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0"/>
  </bookViews>
  <sheets>
    <sheet name="0611161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<sst xmlns="http://schemas.openxmlformats.org/spreadsheetml/2006/main" count="173" uniqueCount="108">
  <si>
    <t>Кошторис на 2019 рік</t>
  </si>
  <si>
    <t>Забезпечення діяльності інших закладів у сфері освіти</t>
  </si>
  <si>
    <t>кількість централізованих бухгалтерій</t>
  </si>
  <si>
    <t>кількість закладів, які обслуговує централізована бухгалтерія</t>
  </si>
  <si>
    <t>кількість особових рахунків</t>
  </si>
  <si>
    <t>кількість установ, які обслуговує 1 працівник</t>
  </si>
  <si>
    <t>кількість груп централізованого господарського обслуговування</t>
  </si>
  <si>
    <t>всього - середньорічне число ставок (штатних одиниць)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</si>
  <si>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</si>
  <si>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</si>
  <si>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 xml:space="preserve">кількість навчальних закладів </t>
  </si>
  <si>
    <t>кількість закладів, які обслуговуються</t>
  </si>
  <si>
    <t>ЗАТВЕРДЖЕНО</t>
  </si>
  <si>
    <t>Наказ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</si>
  <si>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</si>
  <si>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</si>
  <si>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</si>
  <si>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</si>
  <si>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</si>
  <si>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</si>
  <si>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</si>
  <si>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</si>
  <si>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</si>
  <si>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</si>
  <si>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</si>
  <si>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</si>
  <si>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</si>
  <si>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</si>
  <si>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</si>
  <si>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</si>
  <si>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</si>
  <si>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</si>
  <si>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</si>
  <si>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</si>
  <si>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</si>
  <si>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</si>
  <si>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</si>
  <si>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</si>
  <si>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Комплексна програма розвитку освіти м. Харкова на 2018-2022 роки</t>
  </si>
  <si>
    <t>Показник</t>
  </si>
  <si>
    <t>Одиниця виміру</t>
  </si>
  <si>
    <t>Джерело інформації</t>
  </si>
  <si>
    <t>затрат</t>
  </si>
  <si>
    <t>од.</t>
  </si>
  <si>
    <t xml:space="preserve">всього середньорічне число ставок/штатних одиниць ,  у т. ч. </t>
  </si>
  <si>
    <t>штатний розпис</t>
  </si>
  <si>
    <t>продукту</t>
  </si>
  <si>
    <t>ефективності</t>
  </si>
  <si>
    <t>грн.</t>
  </si>
  <si>
    <t>(підпис)</t>
  </si>
  <si>
    <t>(ініціали та прізвище)</t>
  </si>
  <si>
    <t>ПОГОДЖЕНО:</t>
  </si>
  <si>
    <t>0990</t>
  </si>
  <si>
    <t>3. 0611161</t>
  </si>
  <si>
    <t xml:space="preserve">   (КТПКВК МБ)</t>
  </si>
  <si>
    <t xml:space="preserve">Наказ Міністерства фінансів України 26.08.2014 N 836 </t>
  </si>
  <si>
    <t>Забезпечити надання якісних послуг з централізованого господарського обслуговування</t>
  </si>
  <si>
    <t>3.2</t>
  </si>
  <si>
    <t>3.3</t>
  </si>
  <si>
    <t xml:space="preserve">Управління освіти адміністрації 
</t>
  </si>
  <si>
    <t xml:space="preserve">Новобаварського району Харківської міської ради </t>
  </si>
  <si>
    <t>Управління освіти адміністрації Новобаварського району Харківської міської ради</t>
  </si>
  <si>
    <t>Закон України про Державний бюджет на 2019 рік;</t>
  </si>
  <si>
    <t xml:space="preserve">Наказ Міністерства Освіти України №102 від 15.04.1993 р. «Про затвердження інструкції про порядок обчислювання заробітної плати працівників освіти» зі змінами; </t>
  </si>
  <si>
    <t xml:space="preserve">Наказ Міністерства Освіти і Науки України №557 від 26.09.2005 р. «Про упорядкування умов оплати праці та затвердження схем тарифних розрядів працівників навчальних закладів, установ освіти та наукових установ» зі змінами; 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</si>
  <si>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</si>
  <si>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</si>
  <si>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Комплексна програма розвитку освіти м. Харкова на 2018 – 2022 р.;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</si>
  <si>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24 сесії Харківської міської ради 7 скликання від 19.12.2018 №1346/18.</t>
  </si>
  <si>
    <t>середньорічне число штатних одиниць адмінперсоналу, за умовами оплати,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</si>
  <si>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</si>
  <si>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</si>
  <si>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Начальник управління освіти адміністрації</t>
  </si>
  <si>
    <t>Новобаварського району Харківської міської ради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</si>
  <si>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</si>
  <si>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</si>
  <si>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</si>
  <si>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</si>
  <si>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</si>
  <si>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</si>
  <si>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</si>
  <si>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</si>
  <si>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>4</t>
  </si>
  <si>
    <t xml:space="preserve">Бюджетний кодекс України </t>
  </si>
  <si>
    <r>
      <t>Забезпечення фінансування закладів, ведення бухгалтерського обліку та звітності, ведення централізованого господарського</t>
    </r>
    <r>
      <rPr>
        <sz val="14"/>
        <rFont val="Arial"/>
        <family val="2"/>
      </rPr>
      <t xml:space="preserve"> </t>
    </r>
    <r>
      <rPr>
        <sz val="12"/>
        <rFont val="Times New Roman"/>
        <family val="1"/>
      </rPr>
      <t>обслуговування, надання якісних інформаційно-технічних послуг.</t>
    </r>
  </si>
  <si>
    <r>
      <t>Забезпечення фінансування закладів, ведення бухгалтерського обліку та звітності, ведення централізованого господарського</t>
    </r>
    <r>
      <rPr>
        <sz val="14"/>
        <rFont val="Arial"/>
        <family val="2"/>
      </rPr>
      <t xml:space="preserve"> </t>
    </r>
    <r>
      <rPr>
        <sz val="12"/>
        <rFont val="Times New Roman"/>
        <family val="1"/>
      </rPr>
      <t>обслуговування, надання якісних інформаційно-технічних послуг</t>
    </r>
  </si>
  <si>
    <t xml:space="preserve">Забезпечення складання і надання кошторисної, звітної, фінансової документації, фінансування установ освіти згідно із затвердженими кошторисами </t>
  </si>
  <si>
    <t>Забезпечення надання якісних послуг з централізованого господарського обслуговування</t>
  </si>
  <si>
    <t>Забезпечення інформаційно-технічної підтримки управлінського та навчально-виховного процесу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</si>
  <si>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</si>
  <si>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мережа закладів</t>
  </si>
  <si>
    <t>бух.  звітність</t>
  </si>
  <si>
    <t>кількість звітів які планується скласти працівниками бухгалтерії</t>
  </si>
  <si>
    <t>5</t>
  </si>
  <si>
    <t>6</t>
  </si>
  <si>
    <t>7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</si>
  <si>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</si>
  <si>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</si>
  <si>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</si>
  <si>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</si>
  <si>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</si>
  <si>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</si>
  <si>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</si>
  <si>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</si>
  <si>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</si>
  <si>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</si>
  <si>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</si>
  <si>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Реалізація державної політики, дотримання актів законодавства з питань освіти, виконання дошкільними, загальноосвітніми та позашкільними навчальними закладами усіх типів і форм власності державних вимог щодо змісту, рівня та обсягу дошкільної, загальної середньої, позашкільної освіти, забезпечення соціального захисту, охорони життя, здоров'я та захисту прав учасників навчально-виховного процесу в навчальних закладах і установах освіти. впровадження сучасних інформаційних комп'ютерних технологій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</si>
</sst>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justify" wrapText="1"/>
    </xf>
    <xf numFmtId="0" fontId="15" fillId="0" borderId="0" xfId="0" applyFont="1" applyFill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" fontId="15" fillId="0" borderId="12" xfId="0" applyNumberFormat="1" applyFont="1" applyBorder="1" applyAlignment="1">
      <alignment vertical="center"/>
    </xf>
    <xf numFmtId="193" fontId="15" fillId="0" borderId="12" xfId="0" applyNumberFormat="1" applyFont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4" xfId="53" applyFont="1" applyBorder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118"/>
  <sheetViews>
    <sheetView tabSelected="1" zoomScale="90" zoomScaleNormal="90" zoomScalePageLayoutView="0" workbookViewId="0" topLeftCell="A92">
      <selection activeCell="K112" sqref="K112"/>
    </sheetView>
  </sheetViews>
  <sheetFormatPr defaultColWidth="9.00390625" defaultRowHeight="12.75"/>
  <cols>
    <col min="1" max="1" width="7.25390625" style="1" customWidth="1"/>
    <col min="2" max="4" width="18.875" style="1" customWidth="1"/>
    <col min="5" max="5" width="20.25390625" style="1" customWidth="1"/>
    <col min="6" max="6" width="19.00390625" style="1" customWidth="1"/>
    <col min="7" max="7" width="19.75390625" style="1" customWidth="1"/>
    <col min="8" max="8" width="17.875" style="1" customWidth="1"/>
    <col min="9" max="9" width="10.25390625" style="1" bestFit="1" customWidth="1"/>
    <col min="10" max="10" width="16.75390625" style="1" customWidth="1"/>
    <col min="11" max="11" width="17.625" style="1" customWidth="1"/>
    <col min="12" max="12" width="16.375" style="1" customWidth="1"/>
    <col min="13" max="13" width="13.25390625" style="1" customWidth="1"/>
    <col min="14" max="14" width="9.00390625" style="1" customWidth="1"/>
    <col min="15" max="16384" width="9.125" style="1" customWidth="1"/>
  </cols>
  <sheetData>
    <row r="1" spans="8:12" ht="12.75">
      <c r="H1" s="82" t="s">
        <v>12</v>
      </c>
      <c r="I1" s="82"/>
      <c r="J1" s="82"/>
      <c r="K1" s="82"/>
      <c r="L1" s="82"/>
    </row>
    <row r="2" spans="8:12" ht="12.75">
      <c r="H2" s="82" t="s">
        <v>55</v>
      </c>
      <c r="I2" s="82"/>
      <c r="J2" s="82"/>
      <c r="K2" s="82"/>
      <c r="L2" s="82"/>
    </row>
    <row r="3" spans="8:12" ht="12.75">
      <c r="H3" s="84" t="s">
        <v>106</v>
      </c>
      <c r="I3" s="82"/>
      <c r="J3" s="82"/>
      <c r="K3" s="82"/>
      <c r="L3" s="82"/>
    </row>
    <row r="4" spans="8:12" ht="12.75">
      <c r="H4" s="115" t="s">
        <v>12</v>
      </c>
      <c r="I4" s="115"/>
      <c r="J4" s="115"/>
      <c r="K4" s="115"/>
      <c r="L4" s="115"/>
    </row>
    <row r="5" spans="8:12" ht="12.75">
      <c r="H5" s="82" t="s">
        <v>13</v>
      </c>
      <c r="I5" s="82"/>
      <c r="J5" s="82"/>
      <c r="K5" s="82"/>
      <c r="L5" s="82"/>
    </row>
    <row r="6" spans="8:12" ht="15.75">
      <c r="H6" s="83" t="s">
        <v>59</v>
      </c>
      <c r="I6" s="83"/>
      <c r="J6" s="83"/>
      <c r="K6" s="83"/>
      <c r="L6" s="83"/>
    </row>
    <row r="7" spans="8:12" ht="15.75">
      <c r="H7" s="97" t="s">
        <v>60</v>
      </c>
      <c r="I7" s="97"/>
      <c r="J7" s="97"/>
      <c r="K7" s="97"/>
      <c r="L7" s="97"/>
    </row>
    <row r="8" spans="8:12" ht="12.75">
      <c r="H8" s="98" t="s">
        <v>14</v>
      </c>
      <c r="I8" s="98"/>
      <c r="J8" s="98"/>
      <c r="K8" s="98"/>
      <c r="L8" s="98"/>
    </row>
    <row r="9" spans="9:12" ht="12.75">
      <c r="I9" s="3"/>
      <c r="J9" s="3"/>
      <c r="K9" s="3"/>
      <c r="L9" s="3"/>
    </row>
    <row r="10" spans="8:11" ht="12.75">
      <c r="H10" s="4"/>
      <c r="I10" s="6"/>
      <c r="J10" s="7" t="s">
        <v>15</v>
      </c>
      <c r="K10" s="6"/>
    </row>
    <row r="11" spans="8:11" ht="12.75">
      <c r="H11" s="4"/>
      <c r="I11" s="4"/>
      <c r="J11" s="5"/>
      <c r="K11" s="4"/>
    </row>
    <row r="12" spans="8:11" ht="12.75">
      <c r="H12" s="4"/>
      <c r="I12" s="4"/>
      <c r="J12" s="5"/>
      <c r="K12" s="4"/>
    </row>
    <row r="13" spans="8:11" ht="12.75">
      <c r="H13" s="4"/>
      <c r="I13" s="4"/>
      <c r="J13" s="5"/>
      <c r="K13" s="4"/>
    </row>
    <row r="14" spans="7:14" ht="16.5" customHeight="1">
      <c r="G14" s="2"/>
      <c r="H14" s="2"/>
      <c r="I14" s="2"/>
      <c r="J14" s="2"/>
      <c r="K14" s="2"/>
      <c r="L14" s="2"/>
      <c r="M14" s="2"/>
      <c r="N14" s="2"/>
    </row>
    <row r="15" spans="1:14" s="9" customFormat="1" ht="20.25" customHeight="1">
      <c r="A15" s="99" t="s">
        <v>16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8"/>
      <c r="N15" s="8"/>
    </row>
    <row r="16" spans="1:14" s="9" customFormat="1" ht="14.25" customHeight="1">
      <c r="A16" s="100" t="s">
        <v>17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8"/>
      <c r="N16" s="8"/>
    </row>
    <row r="17" spans="1:12" ht="15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11" customFormat="1" ht="14.25" customHeight="1">
      <c r="A18" s="67" t="s">
        <v>18</v>
      </c>
      <c r="B18" s="18"/>
      <c r="C18" s="19"/>
      <c r="D18" s="18" t="s">
        <v>61</v>
      </c>
      <c r="E18" s="18"/>
      <c r="F18" s="18"/>
      <c r="G18" s="18"/>
      <c r="H18" s="20"/>
      <c r="I18" s="20"/>
      <c r="J18" s="20"/>
      <c r="K18" s="20"/>
      <c r="L18" s="21"/>
    </row>
    <row r="19" spans="1:12" ht="14.25" customHeight="1">
      <c r="A19" s="16" t="s">
        <v>54</v>
      </c>
      <c r="B19" s="17"/>
      <c r="C19" s="22"/>
      <c r="D19" s="24" t="s">
        <v>19</v>
      </c>
      <c r="E19" s="17"/>
      <c r="F19" s="17"/>
      <c r="G19" s="17"/>
      <c r="H19" s="23"/>
      <c r="I19" s="23"/>
      <c r="J19" s="23"/>
      <c r="K19" s="23"/>
      <c r="L19" s="17"/>
    </row>
    <row r="20" spans="1:12" ht="14.25" customHeight="1">
      <c r="A20" s="16"/>
      <c r="B20" s="17"/>
      <c r="C20" s="22"/>
      <c r="D20" s="24"/>
      <c r="E20" s="17"/>
      <c r="F20" s="17"/>
      <c r="G20" s="17"/>
      <c r="H20" s="23"/>
      <c r="I20" s="23"/>
      <c r="J20" s="23"/>
      <c r="K20" s="23"/>
      <c r="L20" s="17"/>
    </row>
    <row r="21" spans="1:12" s="11" customFormat="1" ht="14.25" customHeight="1">
      <c r="A21" s="67" t="s">
        <v>20</v>
      </c>
      <c r="B21" s="18"/>
      <c r="C21" s="19"/>
      <c r="D21" s="18" t="s">
        <v>61</v>
      </c>
      <c r="E21" s="18"/>
      <c r="F21" s="18"/>
      <c r="G21" s="18"/>
      <c r="H21" s="20"/>
      <c r="I21" s="20"/>
      <c r="J21" s="20"/>
      <c r="K21" s="20"/>
      <c r="L21" s="21"/>
    </row>
    <row r="22" spans="1:12" ht="14.25" customHeight="1">
      <c r="A22" s="16" t="s">
        <v>54</v>
      </c>
      <c r="B22" s="17"/>
      <c r="C22" s="24"/>
      <c r="D22" s="24" t="s">
        <v>21</v>
      </c>
      <c r="E22" s="17"/>
      <c r="F22" s="17"/>
      <c r="G22" s="17"/>
      <c r="H22" s="23"/>
      <c r="I22" s="23"/>
      <c r="J22" s="23"/>
      <c r="K22" s="23"/>
      <c r="L22" s="17"/>
    </row>
    <row r="23" spans="1:12" ht="10.5" customHeight="1">
      <c r="A23" s="17"/>
      <c r="B23" s="17"/>
      <c r="C23" s="24"/>
      <c r="D23" s="24"/>
      <c r="E23" s="17"/>
      <c r="F23" s="17"/>
      <c r="G23" s="17"/>
      <c r="H23" s="23"/>
      <c r="I23" s="23"/>
      <c r="J23" s="23"/>
      <c r="K23" s="23"/>
      <c r="L23" s="17"/>
    </row>
    <row r="24" spans="1:12" s="11" customFormat="1" ht="12" customHeight="1">
      <c r="A24" s="18" t="s">
        <v>53</v>
      </c>
      <c r="B24" s="18"/>
      <c r="C24" s="21"/>
      <c r="D24" s="62" t="s">
        <v>52</v>
      </c>
      <c r="E24" s="120" t="s">
        <v>1</v>
      </c>
      <c r="F24" s="120"/>
      <c r="G24" s="120"/>
      <c r="H24" s="120"/>
      <c r="I24" s="120"/>
      <c r="J24" s="120"/>
      <c r="K24" s="120"/>
      <c r="L24" s="120"/>
    </row>
    <row r="25" spans="1:12" ht="14.25" customHeight="1">
      <c r="A25" s="17" t="s">
        <v>54</v>
      </c>
      <c r="B25" s="17"/>
      <c r="C25" s="17"/>
      <c r="D25" s="55" t="s">
        <v>22</v>
      </c>
      <c r="E25" s="116" t="s">
        <v>23</v>
      </c>
      <c r="F25" s="116"/>
      <c r="G25" s="23"/>
      <c r="H25" s="23"/>
      <c r="I25" s="23"/>
      <c r="J25" s="23"/>
      <c r="K25" s="23"/>
      <c r="L25" s="17"/>
    </row>
    <row r="26" spans="1:12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2" customFormat="1" ht="14.25" customHeight="1">
      <c r="A27" s="25" t="s">
        <v>24</v>
      </c>
      <c r="B27" s="25"/>
      <c r="C27" s="25"/>
      <c r="D27" s="25"/>
      <c r="E27" s="60">
        <f>E28+E29</f>
        <v>3653883</v>
      </c>
      <c r="F27" s="25" t="s">
        <v>25</v>
      </c>
      <c r="G27" s="25"/>
      <c r="H27" s="25"/>
      <c r="I27" s="25"/>
      <c r="J27" s="25"/>
      <c r="K27" s="25"/>
      <c r="L27" s="25"/>
    </row>
    <row r="28" spans="1:12" s="12" customFormat="1" ht="14.25" customHeight="1">
      <c r="A28" s="25"/>
      <c r="B28" s="21" t="s">
        <v>26</v>
      </c>
      <c r="C28" s="21"/>
      <c r="D28" s="21"/>
      <c r="E28" s="60">
        <v>3653883</v>
      </c>
      <c r="F28" s="25" t="s">
        <v>25</v>
      </c>
      <c r="G28" s="25"/>
      <c r="H28" s="25"/>
      <c r="I28" s="25"/>
      <c r="J28" s="25"/>
      <c r="K28" s="25"/>
      <c r="L28" s="25"/>
    </row>
    <row r="29" spans="1:12" s="12" customFormat="1" ht="14.25" customHeight="1">
      <c r="A29" s="25"/>
      <c r="B29" s="21" t="s">
        <v>27</v>
      </c>
      <c r="C29" s="21"/>
      <c r="D29" s="21"/>
      <c r="E29" s="60"/>
      <c r="F29" s="25" t="s">
        <v>25</v>
      </c>
      <c r="G29" s="25"/>
      <c r="H29" s="25"/>
      <c r="I29" s="25"/>
      <c r="J29" s="25"/>
      <c r="K29" s="25"/>
      <c r="L29" s="25"/>
    </row>
    <row r="30" spans="1:12" s="11" customFormat="1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11" customFormat="1" ht="14.25" customHeight="1">
      <c r="A31" s="25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11" customFormat="1" ht="24.75" customHeight="1">
      <c r="A32" s="124" t="s">
        <v>83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21"/>
      <c r="L32" s="21"/>
    </row>
    <row r="33" spans="1:12" s="11" customFormat="1" ht="14.25" customHeight="1">
      <c r="A33" s="113" t="s">
        <v>62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21"/>
      <c r="L33" s="21"/>
    </row>
    <row r="34" spans="1:12" s="11" customFormat="1" ht="14.25" customHeight="1">
      <c r="A34" s="113" t="s">
        <v>63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s="11" customFormat="1" ht="33.75" customHeight="1">
      <c r="A35" s="114" t="s">
        <v>64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68"/>
    </row>
    <row r="36" spans="1:12" s="11" customFormat="1" ht="14.25" customHeight="1">
      <c r="A36" s="113" t="s">
        <v>65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s="11" customFormat="1" ht="14.25" customHeight="1">
      <c r="A37" s="113" t="s">
        <v>66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s="11" customFormat="1" ht="14.25" customHeight="1">
      <c r="A38" s="113" t="s">
        <v>67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21"/>
      <c r="L38" s="21"/>
    </row>
    <row r="39" spans="1:12" s="11" customFormat="1" ht="31.5" customHeight="1">
      <c r="A39" s="114" t="s">
        <v>68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68"/>
      <c r="L39" s="63"/>
    </row>
    <row r="40" spans="1:12" s="11" customFormat="1" ht="15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8"/>
      <c r="L40" s="63"/>
    </row>
    <row r="41" spans="1:12" s="11" customFormat="1" ht="15.75">
      <c r="A41" s="109" t="s">
        <v>96</v>
      </c>
      <c r="B41" s="109"/>
      <c r="C41" s="109"/>
      <c r="D41" s="109"/>
      <c r="E41" s="109"/>
      <c r="F41" s="109"/>
      <c r="G41" s="109"/>
      <c r="H41" s="109"/>
      <c r="I41" s="63"/>
      <c r="J41" s="63"/>
      <c r="K41" s="68"/>
      <c r="L41" s="63"/>
    </row>
    <row r="42" spans="1:12" s="11" customFormat="1" ht="15.75">
      <c r="A42" s="64"/>
      <c r="B42" s="64"/>
      <c r="C42" s="64"/>
      <c r="D42" s="64"/>
      <c r="E42" s="64"/>
      <c r="F42" s="64"/>
      <c r="G42" s="64"/>
      <c r="H42" s="64"/>
      <c r="I42" s="63"/>
      <c r="J42" s="63"/>
      <c r="K42" s="68"/>
      <c r="L42" s="63"/>
    </row>
    <row r="43" spans="1:12" s="11" customFormat="1" ht="15.75">
      <c r="A43" s="71" t="s">
        <v>104</v>
      </c>
      <c r="B43" s="106" t="s">
        <v>105</v>
      </c>
      <c r="C43" s="107"/>
      <c r="D43" s="107"/>
      <c r="E43" s="107"/>
      <c r="F43" s="107"/>
      <c r="G43" s="107"/>
      <c r="H43" s="108"/>
      <c r="I43" s="63"/>
      <c r="J43" s="63"/>
      <c r="K43" s="68"/>
      <c r="L43" s="63"/>
    </row>
    <row r="44" spans="1:12" s="11" customFormat="1" ht="68.25" customHeight="1">
      <c r="A44" s="71">
        <v>1</v>
      </c>
      <c r="B44" s="85" t="s">
        <v>107</v>
      </c>
      <c r="C44" s="110"/>
      <c r="D44" s="110"/>
      <c r="E44" s="110"/>
      <c r="F44" s="110"/>
      <c r="G44" s="110"/>
      <c r="H44" s="86"/>
      <c r="I44" s="63"/>
      <c r="J44" s="63"/>
      <c r="K44" s="68"/>
      <c r="L44" s="63"/>
    </row>
    <row r="45" spans="1:12" s="11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8"/>
      <c r="L45" s="63"/>
    </row>
    <row r="46" spans="1:14" s="11" customFormat="1" ht="14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3"/>
      <c r="N46" s="13"/>
    </row>
    <row r="47" spans="1:14" s="11" customFormat="1" ht="14.25" customHeight="1">
      <c r="A47" s="19" t="s">
        <v>97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3"/>
      <c r="N47" s="13"/>
    </row>
    <row r="48" spans="1:16" s="11" customFormat="1" ht="32.25" customHeight="1">
      <c r="A48" s="114" t="s">
        <v>84</v>
      </c>
      <c r="B48" s="114"/>
      <c r="C48" s="114"/>
      <c r="D48" s="114"/>
      <c r="E48" s="114"/>
      <c r="F48" s="114"/>
      <c r="G48" s="114"/>
      <c r="H48" s="114"/>
      <c r="I48" s="114"/>
      <c r="J48" s="68"/>
      <c r="K48" s="59"/>
      <c r="L48" s="59"/>
      <c r="M48" s="10"/>
      <c r="N48" s="10"/>
      <c r="O48" s="10"/>
      <c r="P48" s="10"/>
    </row>
    <row r="49" spans="1:16" s="11" customFormat="1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10"/>
      <c r="N49" s="10"/>
      <c r="O49" s="10"/>
      <c r="P49" s="10"/>
    </row>
    <row r="50" spans="1:12" s="11" customFormat="1" ht="14.25" customHeight="1">
      <c r="A50" s="26" t="s">
        <v>98</v>
      </c>
      <c r="B50" s="25"/>
      <c r="C50" s="25"/>
      <c r="D50" s="25"/>
      <c r="E50" s="25"/>
      <c r="F50" s="21"/>
      <c r="G50" s="21"/>
      <c r="H50" s="21"/>
      <c r="I50" s="21"/>
      <c r="J50" s="21"/>
      <c r="K50" s="21"/>
      <c r="L50" s="21"/>
    </row>
    <row r="51" spans="1:14" s="11" customFormat="1" ht="26.25" customHeight="1">
      <c r="A51" s="27" t="s">
        <v>29</v>
      </c>
      <c r="B51" s="78" t="s">
        <v>30</v>
      </c>
      <c r="C51" s="79"/>
      <c r="D51" s="79"/>
      <c r="E51" s="79"/>
      <c r="F51" s="79"/>
      <c r="G51" s="79"/>
      <c r="H51" s="80"/>
      <c r="I51" s="20"/>
      <c r="J51" s="20"/>
      <c r="K51" s="20"/>
      <c r="L51" s="20"/>
      <c r="M51" s="10"/>
      <c r="N51" s="10"/>
    </row>
    <row r="52" spans="1:14" s="11" customFormat="1" ht="36.75" customHeight="1">
      <c r="A52" s="29">
        <v>1</v>
      </c>
      <c r="B52" s="125" t="s">
        <v>85</v>
      </c>
      <c r="C52" s="125"/>
      <c r="D52" s="125"/>
      <c r="E52" s="125"/>
      <c r="F52" s="125"/>
      <c r="G52" s="125"/>
      <c r="H52" s="125"/>
      <c r="I52" s="68"/>
      <c r="J52" s="68"/>
      <c r="K52" s="68"/>
      <c r="L52" s="68"/>
      <c r="M52" s="10"/>
      <c r="N52" s="10"/>
    </row>
    <row r="53" spans="1:12" s="11" customFormat="1" ht="17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11" customFormat="1" ht="18" customHeight="1">
      <c r="A54" s="25" t="s">
        <v>99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11" customFormat="1" ht="12" customHeight="1">
      <c r="A55" s="25"/>
      <c r="B55" s="21"/>
      <c r="C55" s="21"/>
      <c r="D55" s="21"/>
      <c r="E55" s="21"/>
      <c r="F55" s="21"/>
      <c r="G55" s="21"/>
      <c r="H55" s="28" t="s">
        <v>31</v>
      </c>
      <c r="I55" s="21"/>
      <c r="J55" s="21"/>
      <c r="K55" s="21"/>
      <c r="L55" s="21"/>
    </row>
    <row r="56" spans="1:12" s="11" customFormat="1" ht="27" customHeight="1">
      <c r="A56" s="29" t="s">
        <v>29</v>
      </c>
      <c r="B56" s="106" t="s">
        <v>32</v>
      </c>
      <c r="C56" s="107"/>
      <c r="D56" s="108"/>
      <c r="E56" s="29" t="s">
        <v>33</v>
      </c>
      <c r="F56" s="29" t="s">
        <v>34</v>
      </c>
      <c r="G56" s="29" t="s">
        <v>35</v>
      </c>
      <c r="H56" s="30" t="s">
        <v>36</v>
      </c>
      <c r="I56" s="31"/>
      <c r="J56" s="20"/>
      <c r="K56" s="20"/>
      <c r="L56" s="21"/>
    </row>
    <row r="57" spans="1:12" s="11" customFormat="1" ht="14.25" customHeight="1">
      <c r="A57" s="49">
        <v>1</v>
      </c>
      <c r="B57" s="103">
        <v>2</v>
      </c>
      <c r="C57" s="104"/>
      <c r="D57" s="105"/>
      <c r="E57" s="49">
        <v>3</v>
      </c>
      <c r="F57" s="49">
        <v>4</v>
      </c>
      <c r="G57" s="49">
        <v>5</v>
      </c>
      <c r="H57" s="50">
        <v>6</v>
      </c>
      <c r="I57" s="31"/>
      <c r="J57" s="20"/>
      <c r="K57" s="20"/>
      <c r="L57" s="21"/>
    </row>
    <row r="58" spans="1:12" s="11" customFormat="1" ht="49.5" customHeight="1">
      <c r="A58" s="29">
        <v>1</v>
      </c>
      <c r="B58" s="73" t="s">
        <v>86</v>
      </c>
      <c r="C58" s="101"/>
      <c r="D58" s="74"/>
      <c r="E58" s="70">
        <v>2207297</v>
      </c>
      <c r="F58" s="69"/>
      <c r="G58" s="69"/>
      <c r="H58" s="58">
        <f>SUM(E58,F58)</f>
        <v>2207297</v>
      </c>
      <c r="I58" s="31"/>
      <c r="J58" s="20"/>
      <c r="K58" s="20"/>
      <c r="L58" s="21"/>
    </row>
    <row r="59" spans="1:12" s="11" customFormat="1" ht="33" customHeight="1">
      <c r="A59" s="29">
        <v>2</v>
      </c>
      <c r="B59" s="73" t="s">
        <v>87</v>
      </c>
      <c r="C59" s="101"/>
      <c r="D59" s="74"/>
      <c r="E59" s="58">
        <v>1126803</v>
      </c>
      <c r="F59" s="58"/>
      <c r="G59" s="58"/>
      <c r="H59" s="58">
        <f>SUM(E59,F59)</f>
        <v>1126803</v>
      </c>
      <c r="I59" s="32"/>
      <c r="J59" s="20"/>
      <c r="K59" s="20"/>
      <c r="L59" s="21"/>
    </row>
    <row r="60" spans="1:12" s="11" customFormat="1" ht="33" customHeight="1">
      <c r="A60" s="29">
        <v>3</v>
      </c>
      <c r="B60" s="73" t="s">
        <v>88</v>
      </c>
      <c r="C60" s="101"/>
      <c r="D60" s="74"/>
      <c r="E60" s="58">
        <v>319783</v>
      </c>
      <c r="F60" s="58"/>
      <c r="G60" s="58"/>
      <c r="H60" s="58">
        <f>SUM(E60,F60)</f>
        <v>319783</v>
      </c>
      <c r="I60" s="20"/>
      <c r="J60" s="20"/>
      <c r="K60" s="20"/>
      <c r="L60" s="21"/>
    </row>
    <row r="61" spans="1:12" s="11" customFormat="1" ht="14.25" customHeight="1">
      <c r="A61" s="85" t="s">
        <v>36</v>
      </c>
      <c r="B61" s="110"/>
      <c r="C61" s="110"/>
      <c r="D61" s="86"/>
      <c r="E61" s="58">
        <f>SUM(E58:E60)</f>
        <v>3653883</v>
      </c>
      <c r="F61" s="58">
        <f>SUM(F58:F60)</f>
        <v>0</v>
      </c>
      <c r="G61" s="58">
        <f>SUM(G58:G60)</f>
        <v>0</v>
      </c>
      <c r="H61" s="58">
        <f>SUM(H58:H60)</f>
        <v>3653883</v>
      </c>
      <c r="I61" s="33"/>
      <c r="J61" s="33"/>
      <c r="K61" s="20"/>
      <c r="L61" s="21"/>
    </row>
    <row r="62" spans="1:12" s="11" customFormat="1" ht="14.25" customHeight="1">
      <c r="A62" s="21"/>
      <c r="B62" s="21"/>
      <c r="C62" s="21"/>
      <c r="D62" s="21"/>
      <c r="E62" s="21"/>
      <c r="F62" s="21"/>
      <c r="G62" s="21"/>
      <c r="H62" s="21"/>
      <c r="I62" s="20"/>
      <c r="J62" s="20"/>
      <c r="K62" s="20"/>
      <c r="L62" s="21"/>
    </row>
    <row r="63" spans="1:12" s="11" customFormat="1" ht="14.25" customHeight="1">
      <c r="A63" s="26" t="s">
        <v>100</v>
      </c>
      <c r="B63" s="25"/>
      <c r="C63" s="25"/>
      <c r="D63" s="34"/>
      <c r="E63" s="25"/>
      <c r="F63" s="25"/>
      <c r="G63" s="34"/>
      <c r="H63" s="21"/>
      <c r="I63" s="21"/>
      <c r="J63" s="21"/>
      <c r="K63" s="21"/>
      <c r="L63" s="21"/>
    </row>
    <row r="64" spans="1:12" s="11" customFormat="1" ht="14.25" customHeight="1">
      <c r="A64" s="21"/>
      <c r="B64" s="57"/>
      <c r="C64" s="57"/>
      <c r="D64" s="57"/>
      <c r="E64" s="57"/>
      <c r="F64" s="57"/>
      <c r="G64" s="21"/>
      <c r="H64" s="28" t="s">
        <v>31</v>
      </c>
      <c r="I64" s="21"/>
      <c r="J64" s="21"/>
      <c r="K64" s="21"/>
      <c r="L64" s="21"/>
    </row>
    <row r="65" spans="1:12" s="11" customFormat="1" ht="20.25" customHeight="1">
      <c r="A65" s="87" t="s">
        <v>37</v>
      </c>
      <c r="B65" s="87"/>
      <c r="C65" s="87"/>
      <c r="D65" s="87"/>
      <c r="E65" s="29" t="s">
        <v>33</v>
      </c>
      <c r="F65" s="29" t="s">
        <v>34</v>
      </c>
      <c r="G65" s="87" t="s">
        <v>36</v>
      </c>
      <c r="H65" s="88"/>
      <c r="I65" s="21"/>
      <c r="J65" s="21"/>
      <c r="K65" s="21"/>
      <c r="L65" s="21"/>
    </row>
    <row r="66" spans="1:12" s="11" customFormat="1" ht="14.25" customHeight="1">
      <c r="A66" s="89" t="s">
        <v>38</v>
      </c>
      <c r="B66" s="90"/>
      <c r="C66" s="90"/>
      <c r="D66" s="91"/>
      <c r="E66" s="58">
        <f>E61</f>
        <v>3653883</v>
      </c>
      <c r="F66" s="58">
        <f>F61</f>
        <v>0</v>
      </c>
      <c r="G66" s="117">
        <f>E66+F66</f>
        <v>3653883</v>
      </c>
      <c r="H66" s="118"/>
      <c r="I66" s="21"/>
      <c r="J66" s="21"/>
      <c r="K66" s="21"/>
      <c r="L66" s="21"/>
    </row>
    <row r="67" spans="1:12" s="11" customFormat="1" ht="14.25" customHeight="1">
      <c r="A67" s="92" t="s">
        <v>36</v>
      </c>
      <c r="B67" s="93"/>
      <c r="C67" s="93"/>
      <c r="D67" s="94"/>
      <c r="E67" s="61">
        <f>E66</f>
        <v>3653883</v>
      </c>
      <c r="F67" s="61">
        <f>F66</f>
        <v>0</v>
      </c>
      <c r="G67" s="117">
        <f>G66</f>
        <v>3653883</v>
      </c>
      <c r="H67" s="118"/>
      <c r="I67" s="21"/>
      <c r="J67" s="21"/>
      <c r="K67" s="21"/>
      <c r="L67" s="21"/>
    </row>
    <row r="68" spans="1:12" s="11" customFormat="1" ht="14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11" customFormat="1" ht="14.25" customHeight="1">
      <c r="A69" s="25" t="s">
        <v>101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11" customFormat="1" ht="20.25" customHeight="1">
      <c r="A70" s="29" t="s">
        <v>29</v>
      </c>
      <c r="B70" s="102" t="s">
        <v>39</v>
      </c>
      <c r="C70" s="102"/>
      <c r="D70" s="30" t="s">
        <v>40</v>
      </c>
      <c r="E70" s="30" t="s">
        <v>41</v>
      </c>
      <c r="F70" s="30" t="s">
        <v>33</v>
      </c>
      <c r="G70" s="30" t="s">
        <v>34</v>
      </c>
      <c r="H70" s="30" t="s">
        <v>36</v>
      </c>
      <c r="I70" s="20"/>
      <c r="J70" s="20"/>
      <c r="K70" s="20"/>
      <c r="L70" s="21"/>
    </row>
    <row r="71" spans="1:12" s="11" customFormat="1" ht="14.25" customHeight="1">
      <c r="A71" s="49">
        <v>1</v>
      </c>
      <c r="B71" s="119">
        <v>2</v>
      </c>
      <c r="C71" s="119"/>
      <c r="D71" s="50">
        <v>3</v>
      </c>
      <c r="E71" s="50">
        <v>4</v>
      </c>
      <c r="F71" s="50">
        <v>5</v>
      </c>
      <c r="G71" s="50">
        <v>6</v>
      </c>
      <c r="H71" s="50">
        <v>7</v>
      </c>
      <c r="I71" s="20"/>
      <c r="J71" s="20"/>
      <c r="K71" s="20"/>
      <c r="L71" s="21"/>
    </row>
    <row r="72" spans="1:12" s="11" customFormat="1" ht="32.25" customHeight="1">
      <c r="A72" s="29"/>
      <c r="B72" s="121" t="s">
        <v>89</v>
      </c>
      <c r="C72" s="122"/>
      <c r="D72" s="122"/>
      <c r="E72" s="122"/>
      <c r="F72" s="122"/>
      <c r="G72" s="122"/>
      <c r="H72" s="123"/>
      <c r="I72" s="20"/>
      <c r="J72" s="20"/>
      <c r="K72" s="20"/>
      <c r="L72" s="21"/>
    </row>
    <row r="73" spans="1:12" s="11" customFormat="1" ht="18" customHeight="1">
      <c r="A73" s="36" t="s">
        <v>79</v>
      </c>
      <c r="B73" s="72" t="s">
        <v>42</v>
      </c>
      <c r="C73" s="112"/>
      <c r="D73" s="30" t="s">
        <v>48</v>
      </c>
      <c r="E73" s="35" t="s">
        <v>0</v>
      </c>
      <c r="F73" s="58">
        <v>2207297</v>
      </c>
      <c r="G73" s="35"/>
      <c r="H73" s="58">
        <f>SUM(F73:G73)</f>
        <v>2207297</v>
      </c>
      <c r="I73" s="21"/>
      <c r="J73" s="21"/>
      <c r="K73" s="21"/>
      <c r="L73" s="21"/>
    </row>
    <row r="74" spans="1:12" s="11" customFormat="1" ht="33" customHeight="1">
      <c r="A74" s="30"/>
      <c r="B74" s="77" t="s">
        <v>2</v>
      </c>
      <c r="C74" s="77"/>
      <c r="D74" s="29" t="s">
        <v>43</v>
      </c>
      <c r="E74" s="29" t="s">
        <v>90</v>
      </c>
      <c r="F74" s="35">
        <v>1</v>
      </c>
      <c r="G74" s="35"/>
      <c r="H74" s="35">
        <v>1</v>
      </c>
      <c r="I74" s="21"/>
      <c r="J74" s="21"/>
      <c r="K74" s="21"/>
      <c r="L74" s="21"/>
    </row>
    <row r="75" spans="1:12" s="11" customFormat="1" ht="36" customHeight="1">
      <c r="A75" s="30"/>
      <c r="B75" s="77" t="s">
        <v>44</v>
      </c>
      <c r="C75" s="77"/>
      <c r="D75" s="29" t="s">
        <v>43</v>
      </c>
      <c r="E75" s="29" t="s">
        <v>45</v>
      </c>
      <c r="F75" s="37">
        <f>F76</f>
        <v>28</v>
      </c>
      <c r="G75" s="37"/>
      <c r="H75" s="37">
        <f>H76</f>
        <v>28</v>
      </c>
      <c r="I75" s="21"/>
      <c r="J75" s="21"/>
      <c r="K75" s="21"/>
      <c r="L75" s="21"/>
    </row>
    <row r="76" spans="1:12" s="11" customFormat="1" ht="27.75" customHeight="1">
      <c r="A76" s="30"/>
      <c r="B76" s="77" t="s">
        <v>70</v>
      </c>
      <c r="C76" s="77"/>
      <c r="D76" s="29" t="s">
        <v>43</v>
      </c>
      <c r="E76" s="29" t="s">
        <v>45</v>
      </c>
      <c r="F76" s="37">
        <v>28</v>
      </c>
      <c r="G76" s="35"/>
      <c r="H76" s="37">
        <f>F76+G76</f>
        <v>28</v>
      </c>
      <c r="I76" s="21"/>
      <c r="J76" s="21"/>
      <c r="K76" s="21"/>
      <c r="L76" s="21"/>
    </row>
    <row r="77" spans="1:12" s="11" customFormat="1" ht="17.25" customHeight="1">
      <c r="A77" s="36" t="s">
        <v>80</v>
      </c>
      <c r="B77" s="72" t="s">
        <v>46</v>
      </c>
      <c r="C77" s="72"/>
      <c r="D77" s="38"/>
      <c r="E77" s="38"/>
      <c r="F77" s="35"/>
      <c r="G77" s="35"/>
      <c r="H77" s="35"/>
      <c r="I77" s="21"/>
      <c r="J77" s="21"/>
      <c r="K77" s="21"/>
      <c r="L77" s="21"/>
    </row>
    <row r="78" spans="1:17" s="11" customFormat="1" ht="38.25" customHeight="1">
      <c r="A78" s="30"/>
      <c r="B78" s="77" t="s">
        <v>3</v>
      </c>
      <c r="C78" s="77"/>
      <c r="D78" s="29" t="s">
        <v>43</v>
      </c>
      <c r="E78" s="29" t="s">
        <v>90</v>
      </c>
      <c r="F78" s="35">
        <v>41</v>
      </c>
      <c r="G78" s="35"/>
      <c r="H78" s="65">
        <f>F78+G78</f>
        <v>41</v>
      </c>
      <c r="I78" s="21"/>
      <c r="J78" s="21"/>
      <c r="K78" s="21"/>
      <c r="L78" s="21"/>
      <c r="M78" s="14"/>
      <c r="N78" s="14"/>
      <c r="O78" s="14"/>
      <c r="P78" s="14"/>
      <c r="Q78" s="14"/>
    </row>
    <row r="79" spans="1:17" s="11" customFormat="1" ht="27.75" customHeight="1">
      <c r="A79" s="30"/>
      <c r="B79" s="77" t="s">
        <v>4</v>
      </c>
      <c r="C79" s="77"/>
      <c r="D79" s="29" t="s">
        <v>43</v>
      </c>
      <c r="E79" s="29" t="s">
        <v>91</v>
      </c>
      <c r="F79" s="35">
        <v>27</v>
      </c>
      <c r="G79" s="35"/>
      <c r="H79" s="65">
        <f>F79+G79</f>
        <v>27</v>
      </c>
      <c r="I79" s="21"/>
      <c r="J79" s="21"/>
      <c r="K79" s="21"/>
      <c r="L79" s="21"/>
      <c r="M79" s="14"/>
      <c r="N79" s="14"/>
      <c r="O79" s="14"/>
      <c r="P79" s="14"/>
      <c r="Q79" s="14"/>
    </row>
    <row r="80" spans="1:17" s="11" customFormat="1" ht="29.25" customHeight="1">
      <c r="A80" s="30"/>
      <c r="B80" s="77" t="s">
        <v>92</v>
      </c>
      <c r="C80" s="77"/>
      <c r="D80" s="29" t="s">
        <v>43</v>
      </c>
      <c r="E80" s="29" t="s">
        <v>91</v>
      </c>
      <c r="F80" s="35">
        <v>241</v>
      </c>
      <c r="G80" s="35"/>
      <c r="H80" s="65">
        <f>F80+G80</f>
        <v>241</v>
      </c>
      <c r="I80" s="21"/>
      <c r="J80" s="21"/>
      <c r="K80" s="21"/>
      <c r="L80" s="21"/>
      <c r="M80" s="14"/>
      <c r="N80" s="14"/>
      <c r="O80" s="14"/>
      <c r="P80" s="14"/>
      <c r="Q80" s="14"/>
    </row>
    <row r="81" spans="1:17" s="11" customFormat="1" ht="18" customHeight="1">
      <c r="A81" s="36" t="s">
        <v>81</v>
      </c>
      <c r="B81" s="72" t="s">
        <v>47</v>
      </c>
      <c r="C81" s="72"/>
      <c r="D81" s="38"/>
      <c r="E81" s="38"/>
      <c r="F81" s="35"/>
      <c r="G81" s="35"/>
      <c r="H81" s="35"/>
      <c r="I81" s="21"/>
      <c r="J81" s="21"/>
      <c r="K81" s="21"/>
      <c r="L81" s="21"/>
      <c r="M81" s="14"/>
      <c r="N81" s="14"/>
      <c r="O81" s="14"/>
      <c r="P81" s="14"/>
      <c r="Q81" s="14"/>
    </row>
    <row r="82" spans="1:17" s="11" customFormat="1" ht="32.25" customHeight="1">
      <c r="A82" s="30"/>
      <c r="B82" s="77" t="s">
        <v>5</v>
      </c>
      <c r="C82" s="77"/>
      <c r="D82" s="29" t="s">
        <v>43</v>
      </c>
      <c r="E82" s="29"/>
      <c r="F82" s="35">
        <v>2</v>
      </c>
      <c r="G82" s="35"/>
      <c r="H82" s="65">
        <f>F82+G82</f>
        <v>2</v>
      </c>
      <c r="I82" s="21"/>
      <c r="J82" s="21"/>
      <c r="K82" s="21"/>
      <c r="L82" s="21"/>
      <c r="M82" s="14"/>
      <c r="N82" s="14"/>
      <c r="O82" s="14"/>
      <c r="P82" s="14"/>
      <c r="Q82" s="14"/>
    </row>
    <row r="83" spans="1:17" s="11" customFormat="1" ht="19.5" customHeight="1">
      <c r="A83" s="30"/>
      <c r="B83" s="75" t="s">
        <v>56</v>
      </c>
      <c r="C83" s="111"/>
      <c r="D83" s="111"/>
      <c r="E83" s="111"/>
      <c r="F83" s="111"/>
      <c r="G83" s="111"/>
      <c r="H83" s="76"/>
      <c r="I83" s="21"/>
      <c r="J83" s="21"/>
      <c r="K83" s="21"/>
      <c r="L83" s="21"/>
      <c r="M83" s="14"/>
      <c r="N83" s="14"/>
      <c r="O83" s="14"/>
      <c r="P83" s="14"/>
      <c r="Q83" s="14"/>
    </row>
    <row r="84" spans="1:17" s="11" customFormat="1" ht="18" customHeight="1">
      <c r="A84" s="36" t="s">
        <v>82</v>
      </c>
      <c r="B84" s="72" t="s">
        <v>42</v>
      </c>
      <c r="C84" s="72"/>
      <c r="D84" s="30" t="s">
        <v>48</v>
      </c>
      <c r="E84" s="35" t="s">
        <v>0</v>
      </c>
      <c r="F84" s="58">
        <v>1126803</v>
      </c>
      <c r="G84" s="35"/>
      <c r="H84" s="58">
        <f>SUM(F84:G84)</f>
        <v>1126803</v>
      </c>
      <c r="I84" s="21"/>
      <c r="J84" s="21"/>
      <c r="K84" s="21"/>
      <c r="L84" s="21"/>
      <c r="M84" s="14"/>
      <c r="N84" s="14"/>
      <c r="O84" s="14"/>
      <c r="P84" s="14"/>
      <c r="Q84" s="14"/>
    </row>
    <row r="85" spans="1:17" s="11" customFormat="1" ht="36.75" customHeight="1">
      <c r="A85" s="30"/>
      <c r="B85" s="77" t="s">
        <v>6</v>
      </c>
      <c r="C85" s="77"/>
      <c r="D85" s="39" t="s">
        <v>43</v>
      </c>
      <c r="E85" s="29" t="s">
        <v>90</v>
      </c>
      <c r="F85" s="35">
        <v>1</v>
      </c>
      <c r="G85" s="35"/>
      <c r="H85" s="65">
        <f>F85+G85</f>
        <v>1</v>
      </c>
      <c r="I85" s="21"/>
      <c r="J85" s="21"/>
      <c r="K85" s="21"/>
      <c r="L85" s="21"/>
      <c r="M85" s="14"/>
      <c r="N85" s="14"/>
      <c r="O85" s="14"/>
      <c r="P85" s="14"/>
      <c r="Q85" s="14"/>
    </row>
    <row r="86" spans="1:17" s="11" customFormat="1" ht="36.75" customHeight="1">
      <c r="A86" s="30"/>
      <c r="B86" s="77" t="s">
        <v>7</v>
      </c>
      <c r="C86" s="77"/>
      <c r="D86" s="39" t="s">
        <v>43</v>
      </c>
      <c r="E86" s="29" t="s">
        <v>45</v>
      </c>
      <c r="F86" s="35">
        <f>F87+F88</f>
        <v>14.5</v>
      </c>
      <c r="G86" s="35"/>
      <c r="H86" s="66">
        <f>F86+G86</f>
        <v>14.5</v>
      </c>
      <c r="I86" s="21"/>
      <c r="J86" s="21"/>
      <c r="K86" s="21"/>
      <c r="L86" s="21"/>
      <c r="M86" s="14"/>
      <c r="N86" s="14"/>
      <c r="O86" s="14"/>
      <c r="P86" s="14"/>
      <c r="Q86" s="14"/>
    </row>
    <row r="87" spans="1:17" s="11" customFormat="1" ht="30.75" customHeight="1">
      <c r="A87" s="30"/>
      <c r="B87" s="77" t="s">
        <v>70</v>
      </c>
      <c r="C87" s="77"/>
      <c r="D87" s="39" t="s">
        <v>43</v>
      </c>
      <c r="E87" s="29" t="s">
        <v>45</v>
      </c>
      <c r="F87" s="35">
        <v>8</v>
      </c>
      <c r="G87" s="35"/>
      <c r="H87" s="66">
        <f>F87+G87</f>
        <v>8</v>
      </c>
      <c r="I87" s="21"/>
      <c r="J87" s="21"/>
      <c r="K87" s="21"/>
      <c r="L87" s="21"/>
      <c r="M87" s="14"/>
      <c r="N87" s="14"/>
      <c r="O87" s="14"/>
      <c r="P87" s="14"/>
      <c r="Q87" s="14"/>
    </row>
    <row r="88" spans="1:17" s="11" customFormat="1" ht="29.25" customHeight="1">
      <c r="A88" s="30"/>
      <c r="B88" s="77" t="s">
        <v>71</v>
      </c>
      <c r="C88" s="77"/>
      <c r="D88" s="39" t="s">
        <v>43</v>
      </c>
      <c r="E88" s="29" t="s">
        <v>45</v>
      </c>
      <c r="F88" s="35">
        <v>6.5</v>
      </c>
      <c r="G88" s="35"/>
      <c r="H88" s="66">
        <f>F88+G88</f>
        <v>6.5</v>
      </c>
      <c r="I88" s="21"/>
      <c r="J88" s="21"/>
      <c r="K88" s="21"/>
      <c r="L88" s="21"/>
      <c r="M88" s="14"/>
      <c r="N88" s="14"/>
      <c r="O88" s="14"/>
      <c r="P88" s="14"/>
      <c r="Q88" s="14"/>
    </row>
    <row r="89" spans="1:17" s="11" customFormat="1" ht="17.25" customHeight="1">
      <c r="A89" s="36" t="s">
        <v>93</v>
      </c>
      <c r="B89" s="72" t="s">
        <v>46</v>
      </c>
      <c r="C89" s="72"/>
      <c r="D89" s="39"/>
      <c r="E89" s="29"/>
      <c r="F89" s="35"/>
      <c r="G89" s="35"/>
      <c r="H89" s="35"/>
      <c r="I89" s="21"/>
      <c r="J89" s="21"/>
      <c r="K89" s="21"/>
      <c r="L89" s="21"/>
      <c r="M89" s="14"/>
      <c r="N89" s="14"/>
      <c r="O89" s="14"/>
      <c r="P89" s="14"/>
      <c r="Q89" s="14"/>
    </row>
    <row r="90" spans="1:17" s="11" customFormat="1" ht="48.75" customHeight="1">
      <c r="A90" s="30"/>
      <c r="B90" s="77" t="s">
        <v>8</v>
      </c>
      <c r="C90" s="77"/>
      <c r="D90" s="39" t="s">
        <v>43</v>
      </c>
      <c r="E90" s="29" t="s">
        <v>90</v>
      </c>
      <c r="F90" s="35">
        <v>36</v>
      </c>
      <c r="G90" s="35"/>
      <c r="H90" s="65">
        <f>F90+G90</f>
        <v>36</v>
      </c>
      <c r="I90" s="21"/>
      <c r="J90" s="21"/>
      <c r="K90" s="21"/>
      <c r="L90" s="21"/>
      <c r="M90" s="14"/>
      <c r="N90" s="14"/>
      <c r="O90" s="14"/>
      <c r="P90" s="14"/>
      <c r="Q90" s="14"/>
    </row>
    <row r="91" spans="1:17" s="11" customFormat="1" ht="24" customHeight="1">
      <c r="A91" s="36" t="s">
        <v>94</v>
      </c>
      <c r="B91" s="72" t="s">
        <v>47</v>
      </c>
      <c r="C91" s="72"/>
      <c r="D91" s="39"/>
      <c r="E91" s="29"/>
      <c r="F91" s="35"/>
      <c r="G91" s="35"/>
      <c r="H91" s="35"/>
      <c r="I91" s="21"/>
      <c r="J91" s="21"/>
      <c r="K91" s="21"/>
      <c r="L91" s="21"/>
      <c r="M91" s="14"/>
      <c r="N91" s="14"/>
      <c r="O91" s="14"/>
      <c r="P91" s="14"/>
      <c r="Q91" s="14"/>
    </row>
    <row r="92" spans="1:17" s="11" customFormat="1" ht="34.5" customHeight="1">
      <c r="A92" s="30"/>
      <c r="B92" s="77" t="s">
        <v>9</v>
      </c>
      <c r="C92" s="77"/>
      <c r="D92" s="39" t="s">
        <v>43</v>
      </c>
      <c r="E92" s="29"/>
      <c r="F92" s="35">
        <v>3</v>
      </c>
      <c r="G92" s="35"/>
      <c r="H92" s="65">
        <f>F92+G92</f>
        <v>3</v>
      </c>
      <c r="I92" s="21"/>
      <c r="J92" s="21"/>
      <c r="K92" s="21"/>
      <c r="L92" s="21"/>
      <c r="M92" s="14"/>
      <c r="N92" s="14"/>
      <c r="O92" s="14"/>
      <c r="P92" s="14"/>
      <c r="Q92" s="14"/>
    </row>
    <row r="93" spans="1:17" s="11" customFormat="1" ht="22.5" customHeight="1">
      <c r="A93" s="30"/>
      <c r="B93" s="75" t="s">
        <v>88</v>
      </c>
      <c r="C93" s="111"/>
      <c r="D93" s="111"/>
      <c r="E93" s="111"/>
      <c r="F93" s="111"/>
      <c r="G93" s="111"/>
      <c r="H93" s="76"/>
      <c r="I93" s="21"/>
      <c r="J93" s="21"/>
      <c r="K93" s="21"/>
      <c r="L93" s="21"/>
      <c r="M93" s="14"/>
      <c r="N93" s="14"/>
      <c r="O93" s="14"/>
      <c r="P93" s="14"/>
      <c r="Q93" s="14"/>
    </row>
    <row r="94" spans="1:17" s="11" customFormat="1" ht="21.75" customHeight="1">
      <c r="A94" s="36" t="s">
        <v>95</v>
      </c>
      <c r="B94" s="72" t="s">
        <v>42</v>
      </c>
      <c r="C94" s="72"/>
      <c r="D94" s="30" t="s">
        <v>48</v>
      </c>
      <c r="E94" s="35" t="s">
        <v>0</v>
      </c>
      <c r="F94" s="58">
        <v>319783</v>
      </c>
      <c r="G94" s="35"/>
      <c r="H94" s="58">
        <f>SUM(F94:G94)</f>
        <v>319783</v>
      </c>
      <c r="I94" s="21"/>
      <c r="J94" s="21"/>
      <c r="K94" s="21"/>
      <c r="L94" s="21"/>
      <c r="M94" s="14"/>
      <c r="N94" s="14"/>
      <c r="O94" s="14"/>
      <c r="P94" s="14"/>
      <c r="Q94" s="14"/>
    </row>
    <row r="95" spans="1:17" s="11" customFormat="1" ht="25.5" customHeight="1">
      <c r="A95" s="30"/>
      <c r="B95" s="77" t="s">
        <v>10</v>
      </c>
      <c r="C95" s="77"/>
      <c r="D95" s="39" t="s">
        <v>43</v>
      </c>
      <c r="E95" s="29" t="s">
        <v>90</v>
      </c>
      <c r="F95" s="35">
        <v>1</v>
      </c>
      <c r="G95" s="35"/>
      <c r="H95" s="65">
        <f>F95+G95</f>
        <v>1</v>
      </c>
      <c r="I95" s="21"/>
      <c r="J95" s="21"/>
      <c r="K95" s="21"/>
      <c r="L95" s="21"/>
      <c r="M95" s="14"/>
      <c r="N95" s="14"/>
      <c r="O95" s="14"/>
      <c r="P95" s="14"/>
      <c r="Q95" s="14"/>
    </row>
    <row r="96" spans="1:17" s="11" customFormat="1" ht="34.5" customHeight="1">
      <c r="A96" s="30"/>
      <c r="B96" s="77" t="s">
        <v>7</v>
      </c>
      <c r="C96" s="77"/>
      <c r="D96" s="39" t="s">
        <v>43</v>
      </c>
      <c r="E96" s="29" t="s">
        <v>45</v>
      </c>
      <c r="F96" s="35">
        <f>F97+F98</f>
        <v>4</v>
      </c>
      <c r="G96" s="35"/>
      <c r="H96" s="65">
        <f>F96+G96</f>
        <v>4</v>
      </c>
      <c r="I96" s="21"/>
      <c r="J96" s="21"/>
      <c r="K96" s="21"/>
      <c r="L96" s="21"/>
      <c r="M96" s="14"/>
      <c r="N96" s="14"/>
      <c r="O96" s="14"/>
      <c r="P96" s="14"/>
      <c r="Q96" s="14"/>
    </row>
    <row r="97" spans="1:17" s="11" customFormat="1" ht="54.75" customHeight="1">
      <c r="A97" s="30"/>
      <c r="B97" s="77" t="s">
        <v>69</v>
      </c>
      <c r="C97" s="77"/>
      <c r="D97" s="39" t="s">
        <v>43</v>
      </c>
      <c r="E97" s="29" t="s">
        <v>45</v>
      </c>
      <c r="F97" s="35">
        <v>1</v>
      </c>
      <c r="G97" s="35"/>
      <c r="H97" s="65">
        <f>F97+G97</f>
        <v>1</v>
      </c>
      <c r="I97" s="21"/>
      <c r="J97" s="21"/>
      <c r="K97" s="21"/>
      <c r="L97" s="21"/>
      <c r="M97" s="14"/>
      <c r="N97" s="14"/>
      <c r="O97" s="14"/>
      <c r="P97" s="14"/>
      <c r="Q97" s="14"/>
    </row>
    <row r="98" spans="1:17" s="11" customFormat="1" ht="37.5" customHeight="1">
      <c r="A98" s="30"/>
      <c r="B98" s="77" t="s">
        <v>70</v>
      </c>
      <c r="C98" s="77"/>
      <c r="D98" s="39" t="s">
        <v>43</v>
      </c>
      <c r="E98" s="29" t="s">
        <v>45</v>
      </c>
      <c r="F98" s="35">
        <v>3</v>
      </c>
      <c r="G98" s="35"/>
      <c r="H98" s="65">
        <f>F98+G98</f>
        <v>3</v>
      </c>
      <c r="I98" s="21"/>
      <c r="J98" s="21"/>
      <c r="K98" s="21"/>
      <c r="L98" s="21"/>
      <c r="M98" s="14"/>
      <c r="N98" s="14"/>
      <c r="O98" s="14"/>
      <c r="P98" s="14"/>
      <c r="Q98" s="14"/>
    </row>
    <row r="99" spans="1:17" s="11" customFormat="1" ht="24.75" customHeight="1">
      <c r="A99" s="36" t="s">
        <v>57</v>
      </c>
      <c r="B99" s="72" t="s">
        <v>46</v>
      </c>
      <c r="C99" s="72"/>
      <c r="D99" s="39"/>
      <c r="E99" s="29"/>
      <c r="F99" s="35"/>
      <c r="G99" s="35"/>
      <c r="H99" s="35"/>
      <c r="I99" s="21"/>
      <c r="J99" s="21"/>
      <c r="K99" s="21"/>
      <c r="L99" s="21"/>
      <c r="M99" s="14"/>
      <c r="N99" s="14"/>
      <c r="O99" s="14"/>
      <c r="P99" s="14"/>
      <c r="Q99" s="14"/>
    </row>
    <row r="100" spans="1:17" s="11" customFormat="1" ht="27.75" customHeight="1">
      <c r="A100" s="30"/>
      <c r="B100" s="77" t="s">
        <v>11</v>
      </c>
      <c r="C100" s="77"/>
      <c r="D100" s="39" t="s">
        <v>43</v>
      </c>
      <c r="E100" s="29" t="s">
        <v>90</v>
      </c>
      <c r="F100" s="35">
        <v>41</v>
      </c>
      <c r="G100" s="35"/>
      <c r="H100" s="65">
        <f>F100+G100</f>
        <v>41</v>
      </c>
      <c r="I100" s="21"/>
      <c r="J100" s="21"/>
      <c r="K100" s="21"/>
      <c r="L100" s="21"/>
      <c r="M100" s="14"/>
      <c r="N100" s="14"/>
      <c r="O100" s="14"/>
      <c r="P100" s="14"/>
      <c r="Q100" s="14"/>
    </row>
    <row r="101" spans="1:17" s="11" customFormat="1" ht="24" customHeight="1">
      <c r="A101" s="36" t="s">
        <v>58</v>
      </c>
      <c r="B101" s="72" t="s">
        <v>47</v>
      </c>
      <c r="C101" s="72"/>
      <c r="D101" s="39"/>
      <c r="E101" s="29"/>
      <c r="F101" s="35"/>
      <c r="G101" s="35"/>
      <c r="H101" s="35"/>
      <c r="I101" s="21"/>
      <c r="J101" s="21"/>
      <c r="K101" s="21"/>
      <c r="L101" s="21"/>
      <c r="M101" s="14"/>
      <c r="N101" s="14"/>
      <c r="O101" s="14"/>
      <c r="P101" s="14"/>
      <c r="Q101" s="14"/>
    </row>
    <row r="102" spans="1:17" s="11" customFormat="1" ht="33.75" customHeight="1">
      <c r="A102" s="30"/>
      <c r="B102" s="77" t="s">
        <v>5</v>
      </c>
      <c r="C102" s="77"/>
      <c r="D102" s="39" t="s">
        <v>43</v>
      </c>
      <c r="E102" s="29"/>
      <c r="F102" s="35">
        <v>10</v>
      </c>
      <c r="G102" s="35"/>
      <c r="H102" s="65">
        <f>F102+G102</f>
        <v>10</v>
      </c>
      <c r="I102" s="21"/>
      <c r="J102" s="21"/>
      <c r="K102" s="21"/>
      <c r="L102" s="21"/>
      <c r="M102" s="14"/>
      <c r="N102" s="14"/>
      <c r="O102" s="14"/>
      <c r="P102" s="14"/>
      <c r="Q102" s="14"/>
    </row>
    <row r="103" spans="1:12" s="11" customFormat="1" ht="15">
      <c r="A103" s="21"/>
      <c r="B103" s="40"/>
      <c r="C103" s="40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11" customFormat="1" ht="15">
      <c r="A104" s="21"/>
      <c r="B104" s="40"/>
      <c r="C104" s="40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11" customFormat="1" ht="15">
      <c r="A105" s="21"/>
      <c r="B105" s="40"/>
      <c r="C105" s="40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11" customFormat="1" ht="15">
      <c r="A106" s="21"/>
      <c r="B106" s="40"/>
      <c r="C106" s="40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11" customFormat="1" ht="15.75">
      <c r="A107" s="52" t="s">
        <v>72</v>
      </c>
      <c r="B107" s="40"/>
      <c r="C107" s="40"/>
      <c r="D107" s="21"/>
      <c r="E107" s="21"/>
      <c r="F107" s="21"/>
      <c r="G107" s="21"/>
      <c r="H107" s="17"/>
      <c r="I107" s="21"/>
      <c r="J107" s="21"/>
      <c r="K107" s="21"/>
      <c r="L107" s="21"/>
    </row>
    <row r="108" spans="1:12" ht="15.75">
      <c r="A108" s="15" t="s">
        <v>73</v>
      </c>
      <c r="B108" s="51"/>
      <c r="C108" s="51"/>
      <c r="D108" s="95"/>
      <c r="E108" s="95"/>
      <c r="F108" s="42"/>
      <c r="G108" s="43" t="s">
        <v>74</v>
      </c>
      <c r="H108" s="17"/>
      <c r="I108" s="17"/>
      <c r="J108" s="17"/>
      <c r="K108" s="17"/>
      <c r="L108" s="17"/>
    </row>
    <row r="109" spans="2:12" ht="12.75">
      <c r="B109" s="44"/>
      <c r="C109" s="44"/>
      <c r="D109" s="96" t="s">
        <v>49</v>
      </c>
      <c r="E109" s="96"/>
      <c r="F109" s="45"/>
      <c r="G109" s="53" t="s">
        <v>50</v>
      </c>
      <c r="H109" s="17"/>
      <c r="I109" s="17"/>
      <c r="J109" s="17"/>
      <c r="K109" s="17"/>
      <c r="L109" s="17"/>
    </row>
    <row r="110" spans="1:12" ht="15.75">
      <c r="A110" s="46"/>
      <c r="B110" s="46"/>
      <c r="C110" s="46"/>
      <c r="D110" s="47"/>
      <c r="E110" s="47"/>
      <c r="F110" s="15"/>
      <c r="G110" s="15"/>
      <c r="H110" s="17"/>
      <c r="I110" s="17"/>
      <c r="J110" s="17"/>
      <c r="K110" s="17"/>
      <c r="L110" s="17"/>
    </row>
    <row r="111" spans="1:12" ht="15">
      <c r="A111" s="48" t="s">
        <v>51</v>
      </c>
      <c r="B111" s="48"/>
      <c r="C111" s="48"/>
      <c r="D111" s="42"/>
      <c r="E111" s="42"/>
      <c r="F111" s="42"/>
      <c r="G111" s="42"/>
      <c r="I111" s="17"/>
      <c r="J111" s="17"/>
      <c r="K111" s="17"/>
      <c r="L111" s="17"/>
    </row>
    <row r="112" spans="1:7" ht="15">
      <c r="A112" s="48"/>
      <c r="B112" s="48"/>
      <c r="C112" s="48"/>
      <c r="D112" s="42"/>
      <c r="E112" s="42"/>
      <c r="F112" s="42"/>
      <c r="G112" s="42"/>
    </row>
    <row r="113" spans="1:7" ht="15.75">
      <c r="A113" s="52" t="s">
        <v>75</v>
      </c>
      <c r="B113" s="51"/>
      <c r="C113" s="51"/>
      <c r="D113" s="11"/>
      <c r="E113" s="11"/>
      <c r="F113" s="11"/>
      <c r="G113" s="11"/>
    </row>
    <row r="114" spans="1:7" ht="15.75">
      <c r="A114" s="52" t="s">
        <v>76</v>
      </c>
      <c r="B114" s="45"/>
      <c r="C114" s="45"/>
      <c r="D114" s="41"/>
      <c r="E114" s="41"/>
      <c r="G114" s="43" t="s">
        <v>78</v>
      </c>
    </row>
    <row r="115" spans="1:7" ht="15.75">
      <c r="A115" s="15" t="s">
        <v>77</v>
      </c>
      <c r="B115" s="24"/>
      <c r="C115" s="24"/>
      <c r="D115" s="81" t="s">
        <v>49</v>
      </c>
      <c r="E115" s="81"/>
      <c r="G115" s="54" t="s">
        <v>50</v>
      </c>
    </row>
    <row r="117" spans="1:2" ht="12.75">
      <c r="A117" s="17" t="s">
        <v>102</v>
      </c>
      <c r="B117" s="24"/>
    </row>
    <row r="118" spans="1:2" ht="12.75">
      <c r="A118" s="17" t="s">
        <v>103</v>
      </c>
      <c r="B118" s="24"/>
    </row>
  </sheetData>
  <sheetProtection/>
  <mergeCells count="74">
    <mergeCell ref="B87:C87"/>
    <mergeCell ref="B52:H52"/>
    <mergeCell ref="D108:E108"/>
    <mergeCell ref="D115:E115"/>
    <mergeCell ref="A39:J39"/>
    <mergeCell ref="A48:I48"/>
    <mergeCell ref="B57:D57"/>
    <mergeCell ref="B88:C88"/>
    <mergeCell ref="B73:C73"/>
    <mergeCell ref="B82:C82"/>
    <mergeCell ref="B85:C85"/>
    <mergeCell ref="B51:H51"/>
    <mergeCell ref="B79:C79"/>
    <mergeCell ref="B74:C74"/>
    <mergeCell ref="A32:J32"/>
    <mergeCell ref="A33:J33"/>
    <mergeCell ref="A34:L34"/>
    <mergeCell ref="A35:K35"/>
    <mergeCell ref="A41:H41"/>
    <mergeCell ref="B43:H43"/>
    <mergeCell ref="A15:L15"/>
    <mergeCell ref="A65:D65"/>
    <mergeCell ref="B86:C86"/>
    <mergeCell ref="B75:C75"/>
    <mergeCell ref="B84:C84"/>
    <mergeCell ref="B72:H72"/>
    <mergeCell ref="B83:H83"/>
    <mergeCell ref="B81:C81"/>
    <mergeCell ref="B80:C80"/>
    <mergeCell ref="E25:F25"/>
    <mergeCell ref="B78:C78"/>
    <mergeCell ref="A16:L16"/>
    <mergeCell ref="B76:C76"/>
    <mergeCell ref="G65:H65"/>
    <mergeCell ref="B58:D58"/>
    <mergeCell ref="B71:C71"/>
    <mergeCell ref="E24:L24"/>
    <mergeCell ref="B44:H44"/>
    <mergeCell ref="D109:E109"/>
    <mergeCell ref="A61:D61"/>
    <mergeCell ref="A66:D66"/>
    <mergeCell ref="B70:C70"/>
    <mergeCell ref="B96:C96"/>
    <mergeCell ref="B97:C97"/>
    <mergeCell ref="B98:C98"/>
    <mergeCell ref="B99:C99"/>
    <mergeCell ref="B91:C91"/>
    <mergeCell ref="B77:C77"/>
    <mergeCell ref="B92:C92"/>
    <mergeCell ref="H1:L1"/>
    <mergeCell ref="H4:L4"/>
    <mergeCell ref="H5:L5"/>
    <mergeCell ref="H6:L6"/>
    <mergeCell ref="H2:L2"/>
    <mergeCell ref="H3:L3"/>
    <mergeCell ref="B89:C89"/>
    <mergeCell ref="B90:C90"/>
    <mergeCell ref="B56:D56"/>
    <mergeCell ref="H7:L7"/>
    <mergeCell ref="H8:L8"/>
    <mergeCell ref="A67:D67"/>
    <mergeCell ref="G66:H66"/>
    <mergeCell ref="G67:H67"/>
    <mergeCell ref="B59:D59"/>
    <mergeCell ref="A36:L36"/>
    <mergeCell ref="A37:L37"/>
    <mergeCell ref="A38:J38"/>
    <mergeCell ref="B60:D60"/>
    <mergeCell ref="B94:C94"/>
    <mergeCell ref="B95:C95"/>
    <mergeCell ref="B93:H93"/>
    <mergeCell ref="B100:C100"/>
    <mergeCell ref="B101:C101"/>
    <mergeCell ref="B102:C102"/>
  </mergeCells>
  <printOptions/>
  <pageMargins left="0.3937007874015748" right="0" top="0.3937007874015748" bottom="0" header="0.5118110236220472" footer="0.5118110236220472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2019-10-31T10:40:34Z</dcterms:modified>
  <cp:category/>
  <cp:version/>
  <cp:contentType/>
  <cp:contentStatus/>
</cp:coreProperties>
</file>