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9525" tabRatio="678" activeTab="1"/>
  </bookViews>
  <sheets>
    <sheet name="0617321" sheetId="1" r:id="rId1"/>
    <sheet name="0617321 30.10" sheetId="2" r:id="rId2"/>
  </sheets>
  <definedNames>
    <definedName name="_xlfn.PERCENTILE.INC" hidden="1">#NAME?</definedName>
    <definedName name="_xlnm.Print_Area" localSheetId="0">'0617321'!$A$1:$L$99</definedName>
    <definedName name="_xlnm.Print_Area" localSheetId="1">'0617321 30.10'!$A$1:$L$99</definedName>
  </definedNames>
  <calcPr fullCalcOnLoad="1"/>
</workbook>
</file>

<file path=xl/sharedStrings.xml><?xml version="1.0" encoding="utf-8"?>
<sst xmlns="http://schemas.openxmlformats.org/spreadsheetml/2006/main" count="238" uniqueCount="95">
  <si>
    <t>ЗАТВЕРДЖЕНО</t>
  </si>
  <si>
    <t>Наказ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</si>
  <si>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</si>
  <si>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</si>
  <si>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</si>
  <si>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бюджетної програми місцевого бюджету на 2019 рік</t>
  </si>
  <si>
    <t>1. 0600000</t>
  </si>
  <si>
    <t xml:space="preserve">               (найменування головного розпорядника)     </t>
  </si>
  <si>
    <t>2. 0610000</t>
  </si>
  <si>
    <t xml:space="preserve">               (найменування відповідального виконавця)     </t>
  </si>
  <si>
    <t>(КФКВК)</t>
  </si>
  <si>
    <t xml:space="preserve">(найменування бюджетної програми) </t>
  </si>
  <si>
    <t xml:space="preserve">4. Обсяг бюджетного призначення/бюджетних асигнувань  - </t>
  </si>
  <si>
    <t>гривень</t>
  </si>
  <si>
    <t>у тому числі  загального фонду -</t>
  </si>
  <si>
    <t>та спеціального фонду -</t>
  </si>
  <si>
    <t xml:space="preserve">5. Підстави для виконання бюджетної програми:          </t>
  </si>
  <si>
    <t>N з/п</t>
  </si>
  <si>
    <t>Завдання</t>
  </si>
  <si>
    <t xml:space="preserve">Забезпечити створення належних умов для надання на належному рівні дошкільної освіти та виховання дітей 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</si>
  <si>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</si>
  <si>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</si>
  <si>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</si>
  <si>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</si>
  <si>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</si>
  <si>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</si>
  <si>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Назва регіональної цільової програми та підпрограми</t>
  </si>
  <si>
    <t>Комплексна програма розвитку освіти м. Харкова на 2018-2022 роки</t>
  </si>
  <si>
    <t>Показник</t>
  </si>
  <si>
    <t>Одиниця виміру</t>
  </si>
  <si>
    <t>Джерело інформації</t>
  </si>
  <si>
    <t>затрат</t>
  </si>
  <si>
    <t>од.</t>
  </si>
  <si>
    <t>продукту</t>
  </si>
  <si>
    <t>ефективності</t>
  </si>
  <si>
    <t>грн.</t>
  </si>
  <si>
    <t>якості</t>
  </si>
  <si>
    <t>%</t>
  </si>
  <si>
    <t>(підпис)</t>
  </si>
  <si>
    <t>(ініціали та прізвище)</t>
  </si>
  <si>
    <t>ПОГОДЖЕНО:</t>
  </si>
  <si>
    <t xml:space="preserve">   (КТПКВК МБ)</t>
  </si>
  <si>
    <t xml:space="preserve">Наказ Міністерства фінансів України 26.08.2014 N 836 </t>
  </si>
  <si>
    <t xml:space="preserve">Управління освіти адміністрації 
</t>
  </si>
  <si>
    <t xml:space="preserve">Новобаварського району Харківської міської ради </t>
  </si>
  <si>
    <t xml:space="preserve">Управління фінансів Новобаварського району </t>
  </si>
  <si>
    <t>Департаменту бюджету і фінансів Харківської міської ради</t>
  </si>
  <si>
    <t>Управління освіти адміністрації Новобаварського району Харківської міської ради</t>
  </si>
  <si>
    <t>Бюджетний кодекс України;</t>
  </si>
  <si>
    <t>Закон України «Про освіту»;</t>
  </si>
  <si>
    <t>Закон України «Про дошкільну освіту»;</t>
  </si>
  <si>
    <t>Закон України про Державний бюджет на 2019 рік;</t>
  </si>
  <si>
    <t>Положення про управління освіти адміністрації Новобаварського району Харківської міської ради від 21.12.2016 р. №451/16;</t>
  </si>
  <si>
    <t>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 зі змінами;</t>
  </si>
  <si>
    <t>Комплексна програма розвитку освіти м. Харкова на 2018 – 2022 р.;</t>
  </si>
  <si>
    <t>кошторис на 2019 рік</t>
  </si>
  <si>
    <t>Начальник управління освіти адміністрації</t>
  </si>
  <si>
    <t>Новобаварського району Харківської міської ради</t>
  </si>
  <si>
    <t>О.Ф. Світлична</t>
  </si>
  <si>
    <t xml:space="preserve">Начальник управління фінансів </t>
  </si>
  <si>
    <t xml:space="preserve">Новобаварського району Департаменту бюджету </t>
  </si>
  <si>
    <t>і фінансів Харківської міської ради</t>
  </si>
  <si>
    <t>Л.В. Шапарь</t>
  </si>
  <si>
    <t>1</t>
  </si>
  <si>
    <t>2</t>
  </si>
  <si>
    <t>3</t>
  </si>
  <si>
    <t>4</t>
  </si>
  <si>
    <t>мережа закладів</t>
  </si>
  <si>
    <t>розрахунок</t>
  </si>
  <si>
    <t>Забезпечення розвитку освітніх установ та закладів.</t>
  </si>
  <si>
    <t>6. Цілі державної політики, на досягнення яких спрямована реалізація бюджетної прогами</t>
  </si>
  <si>
    <t xml:space="preserve">7. Мета бюджетної програми:     </t>
  </si>
  <si>
    <t>8. Завдання бюджетної програми:</t>
  </si>
  <si>
    <t>9. Напрями використання бюджетних коштів:</t>
  </si>
  <si>
    <t>10. Перелік регіональних цільових програм, які виконуються у складі бюджетної програми:</t>
  </si>
  <si>
    <t>11. Результативні показники бюджетної програми:</t>
  </si>
  <si>
    <t>Дата погодження</t>
  </si>
  <si>
    <t>М.П.</t>
  </si>
  <si>
    <t>№з/п</t>
  </si>
  <si>
    <t>Ціль державної політики</t>
  </si>
  <si>
    <t>(у редакції наказу Міністерства фінансів України від 29 грудня 2018 року № 1209)</t>
  </si>
  <si>
    <t>№ 57-а</t>
  </si>
  <si>
    <t>Рішення 23 сесії Харківської міської ради 7 скликання від 28.11.2018 № 1282/18 «Про бюджет міста Харкова на 2019 рік» зі змінами внесеними рішенням 26 сесії Харківської міської ради 7 скликання від 17.04.2019 №1533/19</t>
  </si>
  <si>
    <t>3. 0617321</t>
  </si>
  <si>
    <t>0443</t>
  </si>
  <si>
    <t>Будівництво освітніх установ та закладів</t>
  </si>
  <si>
    <t>Реалізація державної політики, дотримання актів законодавства з питань освіти, виконання дошкільними закладами усіх типів і форм власності державних вимог щодо змісту, рівня та обсягу дошкільної освіти.</t>
  </si>
  <si>
    <t>Проведення робіт по реконструкції дошкільних навчальних закладів</t>
  </si>
  <si>
    <t>здійснення реконструкції дошкільних закладів</t>
  </si>
  <si>
    <t>кількість установ (закладів), в яких планується здійснення робіт з реконструкції</t>
  </si>
  <si>
    <t>кількість установ (закладів), які потребують здійснення робіт з реконструкції</t>
  </si>
  <si>
    <t>середні витрати на здійснення робіт зреконструкції</t>
  </si>
  <si>
    <t>відсоток закладів в яких планується здійснення робіт з реконструкції</t>
  </si>
  <si>
    <t>30.10.2019 №198-а</t>
  </si>
  <si>
    <t>Рішення 30 сесії Харківської міської ради 7 скликання від 16.10.2019 р.№ 1744 «Про внесення змін до рішення 24 сесії Харківської міської ради 7 скликання від 19.12.2018 №1346/18 «Про бюджет міста Харкова на 2019 рік».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</si>
</sst>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#,##0.000"/>
    <numFmt numFmtId="195" formatCode="#,##0.0"/>
    <numFmt numFmtId="196" formatCode="0.0000"/>
    <numFmt numFmtId="197" formatCode="0.000000"/>
    <numFmt numFmtId="198" formatCode="0.00000"/>
  </numFmts>
  <fonts count="53">
    <font>
      <sz val="10"/>
      <name val="Arial Cyr"/>
      <family val="0"/>
    </font>
    <font>
      <u val="single"/>
      <sz val="7.5"/>
      <color indexed="12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1"/>
      <name val="Times New Roman"/>
      <family val="1"/>
    </font>
    <font>
      <i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49" fontId="14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4" fontId="15" fillId="0" borderId="12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2" xfId="0" applyFont="1" applyBorder="1" applyAlignment="1">
      <alignment vertical="center"/>
    </xf>
    <xf numFmtId="4" fontId="15" fillId="0" borderId="12" xfId="0" applyNumberFormat="1" applyFont="1" applyFill="1" applyBorder="1" applyAlignment="1">
      <alignment horizontal="right" vertical="center"/>
    </xf>
    <xf numFmtId="49" fontId="15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3" fontId="15" fillId="0" borderId="12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7" fillId="0" borderId="10" xfId="53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5" fillId="0" borderId="10" xfId="53" applyFont="1" applyBorder="1" applyAlignment="1">
      <alignment horizontal="center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53" applyFont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5" fillId="0" borderId="0" xfId="0" applyFont="1" applyFill="1" applyAlignment="1">
      <alignment wrapText="1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53" applyFont="1" applyBorder="1" applyAlignment="1">
      <alignment horizontal="center"/>
      <protection/>
    </xf>
    <xf numFmtId="0" fontId="16" fillId="0" borderId="15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 vertical="top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5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4" xfId="0" applyFont="1" applyBorder="1" applyAlignment="1">
      <alignment/>
    </xf>
    <xf numFmtId="195" fontId="15" fillId="0" borderId="12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right" vertical="center"/>
    </xf>
    <xf numFmtId="4" fontId="15" fillId="0" borderId="14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7" fillId="0" borderId="10" xfId="53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16" fillId="0" borderId="15" xfId="53" applyFont="1" applyBorder="1" applyAlignment="1">
      <alignment horizontal="center" vertical="top"/>
      <protection/>
    </xf>
    <xf numFmtId="0" fontId="16" fillId="0" borderId="0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парат на 201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98"/>
  <sheetViews>
    <sheetView zoomScalePageLayoutView="0" workbookViewId="0" topLeftCell="A1">
      <selection activeCell="E100" sqref="E100"/>
    </sheetView>
  </sheetViews>
  <sheetFormatPr defaultColWidth="9.00390625" defaultRowHeight="12.75"/>
  <cols>
    <col min="1" max="1" width="11.125" style="1" customWidth="1"/>
    <col min="2" max="3" width="24.75390625" style="1" customWidth="1"/>
    <col min="4" max="4" width="18.875" style="1" customWidth="1"/>
    <col min="5" max="5" width="22.25390625" style="1" customWidth="1"/>
    <col min="6" max="6" width="20.25390625" style="1" customWidth="1"/>
    <col min="7" max="7" width="21.75390625" style="1" customWidth="1"/>
    <col min="8" max="8" width="18.75390625" style="1" customWidth="1"/>
    <col min="9" max="9" width="12.25390625" style="1" customWidth="1"/>
    <col min="10" max="10" width="16.75390625" style="1" customWidth="1"/>
    <col min="11" max="12" width="17.625" style="1" customWidth="1"/>
    <col min="13" max="13" width="13.25390625" style="1" customWidth="1"/>
    <col min="14" max="14" width="9.00390625" style="1" customWidth="1"/>
    <col min="15" max="15" width="16.875" style="1" customWidth="1"/>
    <col min="16" max="16384" width="9.125" style="1" customWidth="1"/>
  </cols>
  <sheetData>
    <row r="1" spans="7:14" ht="15" customHeight="1">
      <c r="G1" s="2"/>
      <c r="H1" s="84" t="s">
        <v>0</v>
      </c>
      <c r="I1" s="84"/>
      <c r="J1" s="84"/>
      <c r="K1" s="84"/>
      <c r="L1" s="84"/>
      <c r="M1" s="3"/>
      <c r="N1" s="2"/>
    </row>
    <row r="2" spans="7:14" ht="12.75">
      <c r="G2" s="2"/>
      <c r="H2" s="84" t="s">
        <v>42</v>
      </c>
      <c r="I2" s="84"/>
      <c r="J2" s="84"/>
      <c r="K2" s="84"/>
      <c r="L2" s="84"/>
      <c r="M2" s="3"/>
      <c r="N2" s="2"/>
    </row>
    <row r="3" spans="7:14" ht="12.75">
      <c r="G3" s="2"/>
      <c r="H3" s="85" t="s">
        <v>80</v>
      </c>
      <c r="I3" s="84"/>
      <c r="J3" s="84"/>
      <c r="K3" s="84"/>
      <c r="L3" s="84"/>
      <c r="M3" s="3"/>
      <c r="N3" s="2"/>
    </row>
    <row r="4" spans="7:14" ht="12.75">
      <c r="G4" s="2"/>
      <c r="H4" s="84" t="s">
        <v>0</v>
      </c>
      <c r="I4" s="84"/>
      <c r="J4" s="84"/>
      <c r="K4" s="84"/>
      <c r="L4" s="84"/>
      <c r="M4" s="5"/>
      <c r="N4" s="2"/>
    </row>
    <row r="5" spans="7:14" ht="12.75">
      <c r="G5" s="2"/>
      <c r="H5" s="84" t="s">
        <v>1</v>
      </c>
      <c r="I5" s="84"/>
      <c r="J5" s="84"/>
      <c r="K5" s="84"/>
      <c r="L5" s="84"/>
      <c r="M5" s="5"/>
      <c r="N5" s="2"/>
    </row>
    <row r="6" spans="7:14" ht="15" customHeight="1">
      <c r="G6" s="2"/>
      <c r="H6" s="86" t="s">
        <v>43</v>
      </c>
      <c r="I6" s="86"/>
      <c r="J6" s="86"/>
      <c r="K6" s="86"/>
      <c r="L6" s="86"/>
      <c r="M6" s="6"/>
      <c r="N6" s="2"/>
    </row>
    <row r="7" spans="7:14" ht="16.5" customHeight="1">
      <c r="G7" s="2"/>
      <c r="H7" s="87" t="s">
        <v>44</v>
      </c>
      <c r="I7" s="87"/>
      <c r="J7" s="87"/>
      <c r="K7" s="87"/>
      <c r="L7" s="87"/>
      <c r="M7" s="6"/>
      <c r="N7" s="2"/>
    </row>
    <row r="8" spans="7:14" ht="12.75">
      <c r="G8" s="2"/>
      <c r="H8" s="88" t="s">
        <v>2</v>
      </c>
      <c r="I8" s="88"/>
      <c r="J8" s="88"/>
      <c r="K8" s="88"/>
      <c r="L8" s="88"/>
      <c r="M8" s="5"/>
      <c r="N8" s="2"/>
    </row>
    <row r="9" spans="7:14" ht="11.25" customHeight="1">
      <c r="G9" s="2"/>
      <c r="H9" s="84" t="s">
        <v>1</v>
      </c>
      <c r="I9" s="84"/>
      <c r="J9" s="84"/>
      <c r="K9" s="84"/>
      <c r="L9" s="84"/>
      <c r="M9" s="5"/>
      <c r="N9" s="2"/>
    </row>
    <row r="10" spans="7:14" ht="21" customHeight="1">
      <c r="G10" s="2"/>
      <c r="H10" s="89" t="s">
        <v>45</v>
      </c>
      <c r="I10" s="89"/>
      <c r="J10" s="89"/>
      <c r="K10" s="89"/>
      <c r="L10" s="89"/>
      <c r="M10" s="5"/>
      <c r="N10" s="2"/>
    </row>
    <row r="11" spans="7:14" ht="11.25" customHeight="1">
      <c r="G11" s="2"/>
      <c r="H11" s="87" t="s">
        <v>46</v>
      </c>
      <c r="I11" s="87"/>
      <c r="J11" s="87"/>
      <c r="K11" s="87"/>
      <c r="L11" s="87"/>
      <c r="M11" s="5"/>
      <c r="N11" s="2"/>
    </row>
    <row r="12" spans="7:14" ht="14.25" customHeight="1">
      <c r="G12" s="2"/>
      <c r="H12" s="88" t="s">
        <v>3</v>
      </c>
      <c r="I12" s="88"/>
      <c r="J12" s="88"/>
      <c r="K12" s="88"/>
      <c r="L12" s="88"/>
      <c r="M12" s="5"/>
      <c r="N12" s="2"/>
    </row>
    <row r="13" spans="7:14" ht="9" customHeight="1">
      <c r="G13" s="2"/>
      <c r="I13" s="4"/>
      <c r="J13" s="4"/>
      <c r="K13" s="4"/>
      <c r="L13" s="4"/>
      <c r="M13" s="7"/>
      <c r="N13" s="2"/>
    </row>
    <row r="14" spans="7:14" ht="12.75" customHeight="1">
      <c r="G14" s="2"/>
      <c r="H14" s="5"/>
      <c r="I14" s="8"/>
      <c r="J14" s="82">
        <v>43579</v>
      </c>
      <c r="K14" s="83" t="s">
        <v>81</v>
      </c>
      <c r="M14" s="5"/>
      <c r="N14" s="2"/>
    </row>
    <row r="15" spans="7:14" ht="10.5" customHeight="1">
      <c r="G15" s="2"/>
      <c r="H15" s="2"/>
      <c r="I15" s="2"/>
      <c r="J15" s="2"/>
      <c r="K15" s="2"/>
      <c r="L15" s="2"/>
      <c r="M15" s="2"/>
      <c r="N15" s="2"/>
    </row>
    <row r="16" spans="1:14" s="10" customFormat="1" ht="20.25" customHeight="1">
      <c r="A16" s="90" t="s">
        <v>4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16"/>
      <c r="N16" s="9"/>
    </row>
    <row r="17" spans="1:14" s="10" customFormat="1" ht="14.25" customHeight="1">
      <c r="A17" s="91" t="s">
        <v>5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6"/>
      <c r="N17" s="9"/>
    </row>
    <row r="18" spans="1:13" ht="15.7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12" customFormat="1" ht="14.25" customHeight="1">
      <c r="A19" s="19" t="s">
        <v>6</v>
      </c>
      <c r="B19" s="20"/>
      <c r="C19" s="21"/>
      <c r="D19" s="15" t="s">
        <v>47</v>
      </c>
      <c r="E19" s="20"/>
      <c r="F19" s="20"/>
      <c r="G19" s="20"/>
      <c r="H19" s="22"/>
      <c r="I19" s="22"/>
      <c r="J19" s="22"/>
      <c r="K19" s="22"/>
      <c r="L19" s="23"/>
      <c r="M19" s="23"/>
    </row>
    <row r="20" spans="1:13" ht="14.25" customHeight="1">
      <c r="A20" s="24" t="s">
        <v>41</v>
      </c>
      <c r="B20" s="18"/>
      <c r="C20" s="25"/>
      <c r="D20" s="92" t="s">
        <v>7</v>
      </c>
      <c r="E20" s="92"/>
      <c r="F20" s="92"/>
      <c r="G20" s="92"/>
      <c r="H20" s="26"/>
      <c r="I20" s="26"/>
      <c r="J20" s="26"/>
      <c r="K20" s="26"/>
      <c r="L20" s="18"/>
      <c r="M20" s="18"/>
    </row>
    <row r="21" spans="1:13" ht="14.25" customHeight="1">
      <c r="A21" s="17"/>
      <c r="B21" s="18"/>
      <c r="C21" s="25"/>
      <c r="D21" s="27"/>
      <c r="E21" s="18"/>
      <c r="F21" s="18"/>
      <c r="G21" s="18"/>
      <c r="H21" s="26"/>
      <c r="I21" s="26"/>
      <c r="J21" s="26"/>
      <c r="K21" s="26"/>
      <c r="L21" s="18"/>
      <c r="M21" s="18"/>
    </row>
    <row r="22" spans="1:13" s="12" customFormat="1" ht="14.25" customHeight="1">
      <c r="A22" s="19" t="s">
        <v>8</v>
      </c>
      <c r="B22" s="20"/>
      <c r="C22" s="21"/>
      <c r="D22" s="15" t="s">
        <v>47</v>
      </c>
      <c r="E22" s="20"/>
      <c r="F22" s="20"/>
      <c r="G22" s="20"/>
      <c r="H22" s="22"/>
      <c r="I22" s="22"/>
      <c r="J22" s="22"/>
      <c r="K22" s="22"/>
      <c r="L22" s="23"/>
      <c r="M22" s="23"/>
    </row>
    <row r="23" spans="1:13" ht="14.25" customHeight="1">
      <c r="A23" s="24" t="s">
        <v>41</v>
      </c>
      <c r="B23" s="18"/>
      <c r="C23" s="27"/>
      <c r="D23" s="92" t="s">
        <v>9</v>
      </c>
      <c r="E23" s="92"/>
      <c r="F23" s="92"/>
      <c r="G23" s="92"/>
      <c r="H23" s="26"/>
      <c r="I23" s="26"/>
      <c r="J23" s="26"/>
      <c r="K23" s="26"/>
      <c r="L23" s="18"/>
      <c r="M23" s="18"/>
    </row>
    <row r="24" spans="1:13" ht="12" customHeight="1">
      <c r="A24" s="18"/>
      <c r="B24" s="18"/>
      <c r="C24" s="27"/>
      <c r="D24" s="27"/>
      <c r="E24" s="18"/>
      <c r="F24" s="18"/>
      <c r="G24" s="18"/>
      <c r="H24" s="26"/>
      <c r="I24" s="26"/>
      <c r="J24" s="26"/>
      <c r="K24" s="26"/>
      <c r="L24" s="18"/>
      <c r="M24" s="18"/>
    </row>
    <row r="25" spans="1:13" s="12" customFormat="1" ht="34.5" customHeight="1">
      <c r="A25" s="76" t="s">
        <v>83</v>
      </c>
      <c r="B25" s="20"/>
      <c r="C25" s="23"/>
      <c r="D25" s="81" t="s">
        <v>84</v>
      </c>
      <c r="E25" s="93" t="s">
        <v>85</v>
      </c>
      <c r="F25" s="93"/>
      <c r="G25" s="93"/>
      <c r="H25" s="93"/>
      <c r="I25" s="22"/>
      <c r="J25" s="22"/>
      <c r="K25" s="22"/>
      <c r="L25" s="23"/>
      <c r="M25" s="23"/>
    </row>
    <row r="26" spans="1:13" ht="14.25" customHeight="1">
      <c r="A26" s="28" t="s">
        <v>41</v>
      </c>
      <c r="B26" s="18"/>
      <c r="C26" s="18"/>
      <c r="D26" s="29" t="s">
        <v>10</v>
      </c>
      <c r="E26" s="94" t="s">
        <v>11</v>
      </c>
      <c r="F26" s="94"/>
      <c r="G26" s="26"/>
      <c r="H26" s="26"/>
      <c r="I26" s="26"/>
      <c r="J26" s="26"/>
      <c r="K26" s="26"/>
      <c r="L26" s="18"/>
      <c r="M26" s="18"/>
    </row>
    <row r="27" spans="1:13" ht="9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13" customFormat="1" ht="14.25" customHeight="1">
      <c r="A28" s="30" t="s">
        <v>12</v>
      </c>
      <c r="B28" s="30"/>
      <c r="C28" s="30"/>
      <c r="D28" s="30"/>
      <c r="E28" s="31">
        <f>E29+E30</f>
        <v>20599251</v>
      </c>
      <c r="F28" s="30" t="s">
        <v>13</v>
      </c>
      <c r="G28" s="30"/>
      <c r="H28" s="30"/>
      <c r="I28" s="30"/>
      <c r="J28" s="30"/>
      <c r="K28" s="30"/>
      <c r="L28" s="30"/>
      <c r="M28" s="30"/>
    </row>
    <row r="29" spans="1:13" s="13" customFormat="1" ht="14.25" customHeight="1">
      <c r="A29" s="30"/>
      <c r="B29" s="23" t="s">
        <v>14</v>
      </c>
      <c r="C29" s="23"/>
      <c r="D29" s="23"/>
      <c r="E29" s="31"/>
      <c r="F29" s="30" t="s">
        <v>13</v>
      </c>
      <c r="G29" s="30"/>
      <c r="H29" s="30"/>
      <c r="I29" s="30"/>
      <c r="J29" s="30"/>
      <c r="K29" s="30"/>
      <c r="L29" s="30"/>
      <c r="M29" s="30"/>
    </row>
    <row r="30" spans="1:13" s="13" customFormat="1" ht="14.25" customHeight="1">
      <c r="A30" s="30"/>
      <c r="B30" s="23" t="s">
        <v>15</v>
      </c>
      <c r="C30" s="23"/>
      <c r="D30" s="23"/>
      <c r="E30" s="31">
        <v>20599251</v>
      </c>
      <c r="F30" s="30" t="s">
        <v>13</v>
      </c>
      <c r="G30" s="30"/>
      <c r="H30" s="30"/>
      <c r="I30" s="30"/>
      <c r="J30" s="30"/>
      <c r="K30" s="30"/>
      <c r="L30" s="30"/>
      <c r="M30" s="30"/>
    </row>
    <row r="31" spans="1:13" s="12" customFormat="1" ht="13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s="12" customFormat="1" ht="14.25" customHeight="1">
      <c r="A32" s="30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s="12" customFormat="1" ht="14.25" customHeight="1">
      <c r="A33" s="95" t="s">
        <v>48</v>
      </c>
      <c r="B33" s="95"/>
      <c r="C33" s="95"/>
      <c r="D33" s="95"/>
      <c r="E33" s="95"/>
      <c r="F33" s="95"/>
      <c r="G33" s="23"/>
      <c r="H33" s="23"/>
      <c r="I33" s="23"/>
      <c r="J33" s="23"/>
      <c r="K33" s="23"/>
      <c r="L33" s="23"/>
      <c r="M33" s="23"/>
    </row>
    <row r="34" spans="1:13" s="12" customFormat="1" ht="14.25" customHeight="1">
      <c r="A34" s="95" t="s">
        <v>49</v>
      </c>
      <c r="B34" s="95"/>
      <c r="C34" s="95"/>
      <c r="D34" s="95"/>
      <c r="E34" s="95"/>
      <c r="F34" s="95"/>
      <c r="G34" s="23"/>
      <c r="H34" s="23"/>
      <c r="I34" s="23"/>
      <c r="J34" s="23"/>
      <c r="K34" s="23"/>
      <c r="L34" s="23"/>
      <c r="M34" s="23"/>
    </row>
    <row r="35" spans="1:13" s="12" customFormat="1" ht="14.25" customHeight="1">
      <c r="A35" s="95" t="s">
        <v>50</v>
      </c>
      <c r="B35" s="95"/>
      <c r="C35" s="95"/>
      <c r="D35" s="95"/>
      <c r="E35" s="95"/>
      <c r="F35" s="95"/>
      <c r="G35" s="23"/>
      <c r="H35" s="23"/>
      <c r="I35" s="23"/>
      <c r="J35" s="23"/>
      <c r="K35" s="23"/>
      <c r="L35" s="23"/>
      <c r="M35" s="23"/>
    </row>
    <row r="36" spans="1:13" s="12" customFormat="1" ht="14.25" customHeight="1">
      <c r="A36" s="95" t="s">
        <v>51</v>
      </c>
      <c r="B36" s="95"/>
      <c r="C36" s="95"/>
      <c r="D36" s="95"/>
      <c r="E36" s="95"/>
      <c r="F36" s="95"/>
      <c r="G36" s="23"/>
      <c r="H36" s="23"/>
      <c r="I36" s="23"/>
      <c r="J36" s="23"/>
      <c r="K36" s="23"/>
      <c r="L36" s="23"/>
      <c r="M36" s="23"/>
    </row>
    <row r="37" spans="1:13" s="12" customFormat="1" ht="14.25" customHeight="1">
      <c r="A37" s="95" t="s">
        <v>52</v>
      </c>
      <c r="B37" s="95"/>
      <c r="C37" s="95"/>
      <c r="D37" s="95"/>
      <c r="E37" s="95"/>
      <c r="F37" s="95"/>
      <c r="G37" s="95"/>
      <c r="H37" s="95"/>
      <c r="I37" s="23"/>
      <c r="J37" s="23"/>
      <c r="K37" s="23"/>
      <c r="L37" s="23"/>
      <c r="M37" s="23"/>
    </row>
    <row r="38" spans="1:15" s="12" customFormat="1" ht="27" customHeight="1">
      <c r="A38" s="96" t="s">
        <v>53</v>
      </c>
      <c r="B38" s="96"/>
      <c r="C38" s="96"/>
      <c r="D38" s="96"/>
      <c r="E38" s="96"/>
      <c r="F38" s="96"/>
      <c r="G38" s="96"/>
      <c r="H38" s="96"/>
      <c r="I38" s="23"/>
      <c r="J38" s="74"/>
      <c r="K38" s="74"/>
      <c r="L38" s="74"/>
      <c r="M38" s="74"/>
      <c r="N38" s="74"/>
      <c r="O38" s="74"/>
    </row>
    <row r="39" spans="1:13" s="12" customFormat="1" ht="14.25" customHeight="1">
      <c r="A39" s="95" t="s">
        <v>54</v>
      </c>
      <c r="B39" s="95"/>
      <c r="C39" s="95"/>
      <c r="D39" s="95"/>
      <c r="E39" s="95"/>
      <c r="F39" s="95"/>
      <c r="G39" s="95"/>
      <c r="H39" s="95"/>
      <c r="I39" s="23"/>
      <c r="J39" s="23"/>
      <c r="K39" s="23"/>
      <c r="L39" s="23"/>
      <c r="M39" s="23"/>
    </row>
    <row r="40" spans="1:14" s="12" customFormat="1" ht="31.5" customHeight="1">
      <c r="A40" s="96" t="s">
        <v>82</v>
      </c>
      <c r="B40" s="96"/>
      <c r="C40" s="96"/>
      <c r="D40" s="96"/>
      <c r="E40" s="96"/>
      <c r="F40" s="96"/>
      <c r="G40" s="96"/>
      <c r="H40" s="96"/>
      <c r="I40" s="22"/>
      <c r="J40" s="22"/>
      <c r="K40" s="22"/>
      <c r="L40" s="22"/>
      <c r="M40" s="22"/>
      <c r="N40" s="11"/>
    </row>
    <row r="41" spans="1:14" s="12" customFormat="1" ht="15">
      <c r="A41" s="73"/>
      <c r="B41" s="73"/>
      <c r="C41" s="73"/>
      <c r="D41" s="73"/>
      <c r="E41" s="73"/>
      <c r="F41" s="73"/>
      <c r="G41" s="73"/>
      <c r="H41" s="73"/>
      <c r="I41" s="22"/>
      <c r="J41" s="22"/>
      <c r="K41" s="22"/>
      <c r="L41" s="22"/>
      <c r="M41" s="22"/>
      <c r="N41" s="11"/>
    </row>
    <row r="42" spans="1:14" s="12" customFormat="1" ht="15">
      <c r="A42" s="97" t="s">
        <v>70</v>
      </c>
      <c r="B42" s="97"/>
      <c r="C42" s="97"/>
      <c r="D42" s="97"/>
      <c r="E42" s="97"/>
      <c r="F42" s="97"/>
      <c r="G42" s="97"/>
      <c r="H42" s="97"/>
      <c r="I42" s="22"/>
      <c r="J42" s="22"/>
      <c r="K42" s="22"/>
      <c r="L42" s="22"/>
      <c r="M42" s="22"/>
      <c r="N42" s="11"/>
    </row>
    <row r="43" spans="1:14" s="12" customFormat="1" ht="15">
      <c r="A43" s="73"/>
      <c r="B43" s="73"/>
      <c r="C43" s="73"/>
      <c r="D43" s="73"/>
      <c r="E43" s="73"/>
      <c r="F43" s="73"/>
      <c r="G43" s="73"/>
      <c r="H43" s="73"/>
      <c r="I43" s="22"/>
      <c r="J43" s="22"/>
      <c r="K43" s="22"/>
      <c r="L43" s="22"/>
      <c r="M43" s="22"/>
      <c r="N43" s="11"/>
    </row>
    <row r="44" spans="1:14" s="12" customFormat="1" ht="15">
      <c r="A44" s="75" t="s">
        <v>78</v>
      </c>
      <c r="B44" s="98" t="s">
        <v>79</v>
      </c>
      <c r="C44" s="99"/>
      <c r="D44" s="99"/>
      <c r="E44" s="99"/>
      <c r="F44" s="99"/>
      <c r="G44" s="99"/>
      <c r="H44" s="100"/>
      <c r="I44" s="22"/>
      <c r="J44" s="22"/>
      <c r="K44" s="22"/>
      <c r="L44" s="22"/>
      <c r="M44" s="22"/>
      <c r="N44" s="11"/>
    </row>
    <row r="45" spans="1:14" s="12" customFormat="1" ht="36" customHeight="1">
      <c r="A45" s="75">
        <v>1</v>
      </c>
      <c r="B45" s="101" t="s">
        <v>86</v>
      </c>
      <c r="C45" s="102"/>
      <c r="D45" s="102"/>
      <c r="E45" s="102"/>
      <c r="F45" s="102"/>
      <c r="G45" s="102"/>
      <c r="H45" s="103"/>
      <c r="I45" s="22"/>
      <c r="J45" s="22"/>
      <c r="K45" s="22"/>
      <c r="L45" s="22"/>
      <c r="M45" s="22"/>
      <c r="N45" s="11"/>
    </row>
    <row r="46" spans="1:14" s="12" customFormat="1" ht="13.5" customHeight="1">
      <c r="A46" s="73"/>
      <c r="B46" s="73"/>
      <c r="C46" s="73"/>
      <c r="D46" s="73"/>
      <c r="E46" s="73"/>
      <c r="F46" s="73"/>
      <c r="G46" s="73"/>
      <c r="H46" s="73"/>
      <c r="I46" s="22"/>
      <c r="J46" s="22"/>
      <c r="K46" s="22"/>
      <c r="L46" s="22"/>
      <c r="M46" s="22"/>
      <c r="N46" s="11"/>
    </row>
    <row r="47" spans="1:14" s="12" customFormat="1" ht="14.25" customHeight="1">
      <c r="A47" s="21" t="s">
        <v>71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2"/>
      <c r="M47" s="22"/>
      <c r="N47" s="11"/>
    </row>
    <row r="48" spans="1:16" s="12" customFormat="1" ht="14.25" customHeight="1">
      <c r="A48" s="89" t="s">
        <v>69</v>
      </c>
      <c r="B48" s="89"/>
      <c r="C48" s="89"/>
      <c r="D48" s="89"/>
      <c r="E48" s="89"/>
      <c r="F48" s="89"/>
      <c r="G48" s="89"/>
      <c r="H48" s="89"/>
      <c r="I48" s="21"/>
      <c r="J48" s="21"/>
      <c r="K48" s="21"/>
      <c r="L48" s="22"/>
      <c r="M48" s="22"/>
      <c r="N48" s="11"/>
      <c r="O48" s="11"/>
      <c r="P48" s="11"/>
    </row>
    <row r="49" spans="1:16" s="12" customFormat="1" ht="12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2"/>
      <c r="M49" s="22"/>
      <c r="N49" s="11"/>
      <c r="O49" s="11"/>
      <c r="P49" s="11"/>
    </row>
    <row r="50" spans="1:13" s="12" customFormat="1" ht="14.25" customHeight="1">
      <c r="A50" s="32" t="s">
        <v>72</v>
      </c>
      <c r="B50" s="30"/>
      <c r="C50" s="30"/>
      <c r="D50" s="30"/>
      <c r="E50" s="30"/>
      <c r="F50" s="23"/>
      <c r="G50" s="23"/>
      <c r="H50" s="23"/>
      <c r="I50" s="23"/>
      <c r="J50" s="23"/>
      <c r="K50" s="23"/>
      <c r="L50" s="23"/>
      <c r="M50" s="23"/>
    </row>
    <row r="51" spans="1:14" s="12" customFormat="1" ht="17.25" customHeight="1">
      <c r="A51" s="33" t="s">
        <v>17</v>
      </c>
      <c r="B51" s="104" t="s">
        <v>18</v>
      </c>
      <c r="C51" s="105"/>
      <c r="D51" s="105"/>
      <c r="E51" s="105"/>
      <c r="F51" s="105"/>
      <c r="G51" s="105"/>
      <c r="H51" s="106"/>
      <c r="I51" s="22"/>
      <c r="J51" s="22"/>
      <c r="K51" s="22"/>
      <c r="L51" s="22"/>
      <c r="M51" s="22"/>
      <c r="N51" s="11"/>
    </row>
    <row r="52" spans="1:14" s="12" customFormat="1" ht="14.25" customHeight="1">
      <c r="A52" s="33">
        <v>1</v>
      </c>
      <c r="B52" s="77" t="s">
        <v>19</v>
      </c>
      <c r="C52" s="78"/>
      <c r="D52" s="78"/>
      <c r="E52" s="78"/>
      <c r="F52" s="78"/>
      <c r="G52" s="78"/>
      <c r="H52" s="79"/>
      <c r="I52" s="22"/>
      <c r="J52" s="22"/>
      <c r="K52" s="22"/>
      <c r="L52" s="22"/>
      <c r="M52" s="22"/>
      <c r="N52" s="11"/>
    </row>
    <row r="53" spans="1:13" s="12" customFormat="1" ht="9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s="12" customFormat="1" ht="14.25" customHeight="1">
      <c r="A54" s="30" t="s">
        <v>73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s="12" customFormat="1" ht="14.25" customHeight="1">
      <c r="A55" s="30"/>
      <c r="B55" s="23"/>
      <c r="C55" s="23"/>
      <c r="D55" s="23"/>
      <c r="E55" s="23"/>
      <c r="F55" s="23"/>
      <c r="G55" s="23"/>
      <c r="H55" s="34" t="s">
        <v>20</v>
      </c>
      <c r="I55" s="23"/>
      <c r="J55" s="23"/>
      <c r="K55" s="23"/>
      <c r="L55" s="23"/>
      <c r="M55" s="23"/>
    </row>
    <row r="56" spans="1:13" s="12" customFormat="1" ht="28.5" customHeight="1">
      <c r="A56" s="35" t="s">
        <v>17</v>
      </c>
      <c r="B56" s="98" t="s">
        <v>21</v>
      </c>
      <c r="C56" s="99"/>
      <c r="D56" s="100"/>
      <c r="E56" s="35" t="s">
        <v>22</v>
      </c>
      <c r="F56" s="35" t="s">
        <v>23</v>
      </c>
      <c r="G56" s="35" t="s">
        <v>24</v>
      </c>
      <c r="H56" s="36" t="s">
        <v>25</v>
      </c>
      <c r="I56" s="37"/>
      <c r="J56" s="22"/>
      <c r="K56" s="22"/>
      <c r="L56" s="23"/>
      <c r="M56" s="23"/>
    </row>
    <row r="57" spans="1:13" s="12" customFormat="1" ht="12.75" customHeight="1">
      <c r="A57" s="58">
        <v>1</v>
      </c>
      <c r="B57" s="107">
        <v>2</v>
      </c>
      <c r="C57" s="108"/>
      <c r="D57" s="109"/>
      <c r="E57" s="58">
        <v>3</v>
      </c>
      <c r="F57" s="58">
        <v>4</v>
      </c>
      <c r="G57" s="58">
        <v>5</v>
      </c>
      <c r="H57" s="59">
        <v>6</v>
      </c>
      <c r="I57" s="37"/>
      <c r="J57" s="22"/>
      <c r="K57" s="22"/>
      <c r="L57" s="23"/>
      <c r="M57" s="23"/>
    </row>
    <row r="58" spans="1:13" s="12" customFormat="1" ht="27" customHeight="1">
      <c r="A58" s="35">
        <v>1</v>
      </c>
      <c r="B58" s="110" t="s">
        <v>87</v>
      </c>
      <c r="C58" s="111"/>
      <c r="D58" s="112"/>
      <c r="E58" s="38">
        <f>E29-E59</f>
        <v>0</v>
      </c>
      <c r="F58" s="38">
        <f>E30</f>
        <v>20599251</v>
      </c>
      <c r="G58" s="38">
        <f>F58</f>
        <v>20599251</v>
      </c>
      <c r="H58" s="38">
        <f>E58+F58</f>
        <v>20599251</v>
      </c>
      <c r="I58" s="39"/>
      <c r="J58" s="22"/>
      <c r="K58" s="22"/>
      <c r="L58" s="23"/>
      <c r="M58" s="23"/>
    </row>
    <row r="59" spans="1:13" s="12" customFormat="1" ht="33" customHeight="1" hidden="1">
      <c r="A59" s="35">
        <v>2</v>
      </c>
      <c r="B59" s="113"/>
      <c r="C59" s="113"/>
      <c r="D59" s="113"/>
      <c r="E59" s="38"/>
      <c r="F59" s="38"/>
      <c r="G59" s="38"/>
      <c r="H59" s="38">
        <f>E59+F59</f>
        <v>0</v>
      </c>
      <c r="I59" s="22"/>
      <c r="J59" s="22"/>
      <c r="K59" s="22"/>
      <c r="L59" s="23"/>
      <c r="M59" s="23"/>
    </row>
    <row r="60" spans="1:13" s="12" customFormat="1" ht="30" customHeight="1" hidden="1">
      <c r="A60" s="35">
        <v>3</v>
      </c>
      <c r="B60" s="113"/>
      <c r="C60" s="113"/>
      <c r="D60" s="113"/>
      <c r="E60" s="38"/>
      <c r="F60" s="38"/>
      <c r="G60" s="38"/>
      <c r="H60" s="38">
        <f>E60+F60</f>
        <v>0</v>
      </c>
      <c r="I60" s="22"/>
      <c r="J60" s="22"/>
      <c r="K60" s="22"/>
      <c r="L60" s="23"/>
      <c r="M60" s="23"/>
    </row>
    <row r="61" spans="1:13" s="12" customFormat="1" ht="14.25" customHeight="1">
      <c r="A61" s="101" t="s">
        <v>25</v>
      </c>
      <c r="B61" s="102"/>
      <c r="C61" s="102"/>
      <c r="D61" s="103"/>
      <c r="E61" s="38">
        <f>SUM(E58:E60)</f>
        <v>0</v>
      </c>
      <c r="F61" s="38">
        <f>SUM(F58:F60)</f>
        <v>20599251</v>
      </c>
      <c r="G61" s="38">
        <f>SUM(G58:G60)</f>
        <v>20599251</v>
      </c>
      <c r="H61" s="38">
        <f>SUM(H58:H60)</f>
        <v>20599251</v>
      </c>
      <c r="I61" s="40"/>
      <c r="J61" s="40"/>
      <c r="K61" s="22"/>
      <c r="L61" s="23"/>
      <c r="M61" s="23"/>
    </row>
    <row r="62" spans="1:13" s="12" customFormat="1" ht="14.25" customHeight="1">
      <c r="A62" s="23"/>
      <c r="B62" s="23"/>
      <c r="C62" s="23"/>
      <c r="D62" s="23"/>
      <c r="E62" s="23"/>
      <c r="F62" s="23"/>
      <c r="G62" s="23"/>
      <c r="H62" s="23"/>
      <c r="I62" s="22"/>
      <c r="J62" s="22"/>
      <c r="K62" s="22"/>
      <c r="L62" s="23"/>
      <c r="M62" s="23"/>
    </row>
    <row r="63" spans="1:13" s="12" customFormat="1" ht="14.25" customHeight="1">
      <c r="A63" s="32" t="s">
        <v>74</v>
      </c>
      <c r="B63" s="30"/>
      <c r="C63" s="30"/>
      <c r="D63" s="41"/>
      <c r="E63" s="30"/>
      <c r="F63" s="30"/>
      <c r="G63" s="41"/>
      <c r="H63" s="23"/>
      <c r="I63" s="23"/>
      <c r="J63" s="23"/>
      <c r="K63" s="23"/>
      <c r="L63" s="23"/>
      <c r="M63" s="23"/>
    </row>
    <row r="64" spans="1:13" s="12" customFormat="1" ht="11.25" customHeight="1">
      <c r="A64" s="32"/>
      <c r="B64" s="30"/>
      <c r="C64" s="30"/>
      <c r="D64" s="41"/>
      <c r="E64" s="30"/>
      <c r="F64" s="30"/>
      <c r="G64" s="41"/>
      <c r="H64" s="34" t="s">
        <v>20</v>
      </c>
      <c r="I64" s="23"/>
      <c r="J64" s="23"/>
      <c r="K64" s="23"/>
      <c r="L64" s="23"/>
      <c r="M64" s="23"/>
    </row>
    <row r="65" spans="1:13" s="12" customFormat="1" ht="18" customHeight="1">
      <c r="A65" s="114" t="s">
        <v>26</v>
      </c>
      <c r="B65" s="114"/>
      <c r="C65" s="114"/>
      <c r="D65" s="114"/>
      <c r="E65" s="35" t="s">
        <v>22</v>
      </c>
      <c r="F65" s="35" t="s">
        <v>23</v>
      </c>
      <c r="G65" s="114" t="s">
        <v>25</v>
      </c>
      <c r="H65" s="115"/>
      <c r="I65" s="23"/>
      <c r="J65" s="23"/>
      <c r="K65" s="23"/>
      <c r="L65" s="23"/>
      <c r="M65" s="23"/>
    </row>
    <row r="66" spans="1:13" s="12" customFormat="1" ht="12.75" customHeight="1">
      <c r="A66" s="98">
        <v>1</v>
      </c>
      <c r="B66" s="99"/>
      <c r="C66" s="99"/>
      <c r="D66" s="100"/>
      <c r="E66" s="35">
        <v>2</v>
      </c>
      <c r="F66" s="35">
        <v>3</v>
      </c>
      <c r="G66" s="98">
        <v>4</v>
      </c>
      <c r="H66" s="100"/>
      <c r="I66" s="23"/>
      <c r="J66" s="23"/>
      <c r="K66" s="23"/>
      <c r="L66" s="23"/>
      <c r="M66" s="23"/>
    </row>
    <row r="67" spans="1:13" s="12" customFormat="1" ht="14.25" customHeight="1">
      <c r="A67" s="116" t="s">
        <v>27</v>
      </c>
      <c r="B67" s="117"/>
      <c r="C67" s="117"/>
      <c r="D67" s="118"/>
      <c r="E67" s="38">
        <f>E61</f>
        <v>0</v>
      </c>
      <c r="F67" s="38">
        <f>F61</f>
        <v>20599251</v>
      </c>
      <c r="G67" s="119">
        <f>E67+F67</f>
        <v>20599251</v>
      </c>
      <c r="H67" s="120"/>
      <c r="I67" s="23"/>
      <c r="J67" s="23"/>
      <c r="K67" s="23"/>
      <c r="L67" s="23"/>
      <c r="M67" s="23"/>
    </row>
    <row r="68" spans="1:13" s="12" customFormat="1" ht="14.25" customHeight="1">
      <c r="A68" s="121" t="s">
        <v>25</v>
      </c>
      <c r="B68" s="122"/>
      <c r="C68" s="122"/>
      <c r="D68" s="123"/>
      <c r="E68" s="43">
        <f>E67</f>
        <v>0</v>
      </c>
      <c r="F68" s="43">
        <f>F67</f>
        <v>20599251</v>
      </c>
      <c r="G68" s="119">
        <f>G67</f>
        <v>20599251</v>
      </c>
      <c r="H68" s="120"/>
      <c r="I68" s="23"/>
      <c r="J68" s="23"/>
      <c r="K68" s="23"/>
      <c r="L68" s="23"/>
      <c r="M68" s="23"/>
    </row>
    <row r="69" spans="1:13" s="12" customFormat="1" ht="14.2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s="12" customFormat="1" ht="14.25" customHeight="1">
      <c r="A70" s="30" t="s">
        <v>75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1:13" s="12" customFormat="1" ht="14.2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13" s="12" customFormat="1" ht="24.75" customHeight="1">
      <c r="A72" s="35" t="s">
        <v>17</v>
      </c>
      <c r="B72" s="124" t="s">
        <v>28</v>
      </c>
      <c r="C72" s="124"/>
      <c r="D72" s="36" t="s">
        <v>29</v>
      </c>
      <c r="E72" s="36" t="s">
        <v>30</v>
      </c>
      <c r="F72" s="36" t="s">
        <v>22</v>
      </c>
      <c r="G72" s="36" t="s">
        <v>23</v>
      </c>
      <c r="H72" s="36" t="s">
        <v>25</v>
      </c>
      <c r="I72" s="22"/>
      <c r="J72" s="22"/>
      <c r="K72" s="22"/>
      <c r="L72" s="23"/>
      <c r="M72" s="23"/>
    </row>
    <row r="73" spans="1:13" s="12" customFormat="1" ht="17.25" customHeight="1">
      <c r="A73" s="58">
        <v>1</v>
      </c>
      <c r="B73" s="125">
        <v>2</v>
      </c>
      <c r="C73" s="126"/>
      <c r="D73" s="59">
        <v>3</v>
      </c>
      <c r="E73" s="59">
        <v>4</v>
      </c>
      <c r="F73" s="59">
        <v>5</v>
      </c>
      <c r="G73" s="59">
        <v>6</v>
      </c>
      <c r="H73" s="60">
        <v>7</v>
      </c>
      <c r="I73" s="22"/>
      <c r="J73" s="22"/>
      <c r="K73" s="22"/>
      <c r="L73" s="23"/>
      <c r="M73" s="23"/>
    </row>
    <row r="74" spans="1:13" s="12" customFormat="1" ht="27" customHeight="1">
      <c r="A74" s="58"/>
      <c r="B74" s="127" t="s">
        <v>87</v>
      </c>
      <c r="C74" s="128"/>
      <c r="D74" s="128"/>
      <c r="E74" s="128"/>
      <c r="F74" s="128"/>
      <c r="G74" s="128"/>
      <c r="H74" s="129"/>
      <c r="I74" s="22"/>
      <c r="J74" s="22"/>
      <c r="K74" s="22"/>
      <c r="L74" s="23"/>
      <c r="M74" s="23"/>
    </row>
    <row r="75" spans="1:13" s="12" customFormat="1" ht="14.25" customHeight="1">
      <c r="A75" s="44" t="s">
        <v>63</v>
      </c>
      <c r="B75" s="130" t="s">
        <v>31</v>
      </c>
      <c r="C75" s="131"/>
      <c r="D75" s="42" t="s">
        <v>35</v>
      </c>
      <c r="E75" s="42" t="s">
        <v>55</v>
      </c>
      <c r="F75" s="46"/>
      <c r="G75" s="46">
        <f>SUM(G76:G76)</f>
        <v>20599251</v>
      </c>
      <c r="H75" s="46">
        <f>SUM(F75:G75)</f>
        <v>20599251</v>
      </c>
      <c r="I75" s="23"/>
      <c r="J75" s="23"/>
      <c r="K75" s="23"/>
      <c r="L75" s="23"/>
      <c r="M75" s="23"/>
    </row>
    <row r="76" spans="1:13" s="12" customFormat="1" ht="31.5" customHeight="1">
      <c r="A76" s="36"/>
      <c r="B76" s="113" t="s">
        <v>88</v>
      </c>
      <c r="C76" s="113"/>
      <c r="D76" s="42" t="s">
        <v>35</v>
      </c>
      <c r="E76" s="42" t="s">
        <v>55</v>
      </c>
      <c r="F76" s="42"/>
      <c r="G76" s="46">
        <v>20599251</v>
      </c>
      <c r="H76" s="46">
        <f>SUM(F76:G76)</f>
        <v>20599251</v>
      </c>
      <c r="I76" s="23"/>
      <c r="J76" s="23"/>
      <c r="K76" s="23"/>
      <c r="L76" s="23"/>
      <c r="M76" s="23"/>
    </row>
    <row r="77" spans="1:13" s="12" customFormat="1" ht="15" customHeight="1">
      <c r="A77" s="44" t="s">
        <v>64</v>
      </c>
      <c r="B77" s="132" t="s">
        <v>33</v>
      </c>
      <c r="C77" s="132"/>
      <c r="D77" s="45"/>
      <c r="E77" s="45"/>
      <c r="F77" s="42"/>
      <c r="G77" s="47"/>
      <c r="H77" s="47"/>
      <c r="I77" s="23"/>
      <c r="J77" s="23"/>
      <c r="K77" s="23"/>
      <c r="L77" s="23"/>
      <c r="M77" s="23"/>
    </row>
    <row r="78" spans="1:13" s="12" customFormat="1" ht="36.75" customHeight="1">
      <c r="A78" s="36"/>
      <c r="B78" s="113" t="s">
        <v>89</v>
      </c>
      <c r="C78" s="113"/>
      <c r="D78" s="75" t="s">
        <v>32</v>
      </c>
      <c r="E78" s="75" t="s">
        <v>67</v>
      </c>
      <c r="F78" s="46"/>
      <c r="G78" s="80">
        <v>1</v>
      </c>
      <c r="H78" s="80">
        <f>SUM(F78:G78)</f>
        <v>1</v>
      </c>
      <c r="I78" s="23"/>
      <c r="J78" s="23"/>
      <c r="K78" s="23"/>
      <c r="L78" s="23"/>
      <c r="M78" s="23"/>
    </row>
    <row r="79" spans="1:13" s="12" customFormat="1" ht="39" customHeight="1">
      <c r="A79" s="36"/>
      <c r="B79" s="113" t="s">
        <v>90</v>
      </c>
      <c r="C79" s="113"/>
      <c r="D79" s="75" t="s">
        <v>32</v>
      </c>
      <c r="E79" s="75" t="s">
        <v>67</v>
      </c>
      <c r="F79" s="46"/>
      <c r="G79" s="80">
        <v>1</v>
      </c>
      <c r="H79" s="80">
        <f>SUM(F79:G79)</f>
        <v>1</v>
      </c>
      <c r="I79" s="23"/>
      <c r="J79" s="23"/>
      <c r="K79" s="23"/>
      <c r="L79" s="23"/>
      <c r="M79" s="23"/>
    </row>
    <row r="80" spans="1:13" s="12" customFormat="1" ht="18" customHeight="1">
      <c r="A80" s="44" t="s">
        <v>65</v>
      </c>
      <c r="B80" s="132" t="s">
        <v>34</v>
      </c>
      <c r="C80" s="132"/>
      <c r="D80" s="45"/>
      <c r="E80" s="45"/>
      <c r="F80" s="46"/>
      <c r="G80" s="46"/>
      <c r="H80" s="46"/>
      <c r="I80" s="23"/>
      <c r="J80" s="23"/>
      <c r="K80" s="23"/>
      <c r="L80" s="23"/>
      <c r="M80" s="23"/>
    </row>
    <row r="81" spans="1:13" s="12" customFormat="1" ht="37.5" customHeight="1">
      <c r="A81" s="36"/>
      <c r="B81" s="113" t="s">
        <v>91</v>
      </c>
      <c r="C81" s="113"/>
      <c r="D81" s="42" t="s">
        <v>35</v>
      </c>
      <c r="E81" s="75" t="s">
        <v>68</v>
      </c>
      <c r="F81" s="47"/>
      <c r="G81" s="46">
        <v>20599251</v>
      </c>
      <c r="H81" s="46">
        <f>SUM(F81:G81)</f>
        <v>20599251</v>
      </c>
      <c r="I81" s="23"/>
      <c r="J81" s="23"/>
      <c r="K81" s="23"/>
      <c r="L81" s="23"/>
      <c r="M81" s="23"/>
    </row>
    <row r="82" spans="1:13" s="12" customFormat="1" ht="15.75" customHeight="1">
      <c r="A82" s="44" t="s">
        <v>66</v>
      </c>
      <c r="B82" s="132" t="s">
        <v>36</v>
      </c>
      <c r="C82" s="132"/>
      <c r="D82" s="45"/>
      <c r="E82" s="45"/>
      <c r="F82" s="42"/>
      <c r="G82" s="42"/>
      <c r="H82" s="42"/>
      <c r="I82" s="23"/>
      <c r="J82" s="23"/>
      <c r="K82" s="23"/>
      <c r="L82" s="23"/>
      <c r="M82" s="23"/>
    </row>
    <row r="83" spans="1:13" s="12" customFormat="1" ht="34.5" customHeight="1">
      <c r="A83" s="36"/>
      <c r="B83" s="113" t="s">
        <v>92</v>
      </c>
      <c r="C83" s="113"/>
      <c r="D83" s="35" t="s">
        <v>37</v>
      </c>
      <c r="E83" s="35"/>
      <c r="F83" s="42"/>
      <c r="G83" s="42">
        <v>100</v>
      </c>
      <c r="H83" s="42">
        <f>SUM(F83:G83)</f>
        <v>100</v>
      </c>
      <c r="I83" s="23"/>
      <c r="J83" s="23"/>
      <c r="K83" s="23"/>
      <c r="L83" s="23"/>
      <c r="M83" s="23"/>
    </row>
    <row r="84" spans="1:13" s="12" customFormat="1" ht="15">
      <c r="A84" s="23"/>
      <c r="B84" s="48"/>
      <c r="C84" s="48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 s="12" customFormat="1" ht="15">
      <c r="A85" s="23"/>
      <c r="B85" s="48"/>
      <c r="C85" s="48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 s="12" customFormat="1" ht="15">
      <c r="A86" s="23"/>
      <c r="B86" s="48"/>
      <c r="C86" s="48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 s="12" customFormat="1" ht="15.75">
      <c r="A87" s="62" t="s">
        <v>56</v>
      </c>
      <c r="B87" s="48"/>
      <c r="C87" s="48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 s="12" customFormat="1" ht="15.75" customHeight="1">
      <c r="A88" s="14" t="s">
        <v>57</v>
      </c>
      <c r="B88" s="61"/>
      <c r="C88" s="61"/>
      <c r="D88" s="133"/>
      <c r="E88" s="133"/>
      <c r="F88" s="50"/>
      <c r="G88" s="51" t="s">
        <v>58</v>
      </c>
      <c r="H88" s="65"/>
      <c r="J88" s="23"/>
      <c r="K88" s="23"/>
      <c r="L88" s="23"/>
      <c r="M88" s="23"/>
    </row>
    <row r="89" spans="2:13" ht="12.75">
      <c r="B89" s="52"/>
      <c r="C89" s="52"/>
      <c r="D89" s="134" t="s">
        <v>38</v>
      </c>
      <c r="E89" s="134"/>
      <c r="F89" s="53"/>
      <c r="G89" s="66" t="s">
        <v>39</v>
      </c>
      <c r="H89" s="63"/>
      <c r="J89" s="18"/>
      <c r="K89" s="18"/>
      <c r="L89" s="18"/>
      <c r="M89" s="18"/>
    </row>
    <row r="90" spans="1:13" ht="15.75">
      <c r="A90" s="54"/>
      <c r="B90" s="54"/>
      <c r="C90" s="54"/>
      <c r="D90" s="55"/>
      <c r="E90" s="55"/>
      <c r="F90" s="14"/>
      <c r="G90" s="14"/>
      <c r="H90" s="56"/>
      <c r="I90" s="56"/>
      <c r="J90" s="18"/>
      <c r="K90" s="18"/>
      <c r="L90" s="18"/>
      <c r="M90" s="18"/>
    </row>
    <row r="91" spans="1:13" s="12" customFormat="1" ht="15">
      <c r="A91" s="57" t="s">
        <v>40</v>
      </c>
      <c r="B91" s="57"/>
      <c r="C91" s="57"/>
      <c r="D91" s="50"/>
      <c r="E91" s="50"/>
      <c r="F91" s="50"/>
      <c r="G91" s="50"/>
      <c r="H91" s="50"/>
      <c r="I91" s="50"/>
      <c r="J91" s="23"/>
      <c r="K91" s="23"/>
      <c r="L91" s="23"/>
      <c r="M91" s="23"/>
    </row>
    <row r="92" spans="1:13" s="12" customFormat="1" ht="7.5" customHeight="1">
      <c r="A92" s="57"/>
      <c r="B92" s="57"/>
      <c r="C92" s="57"/>
      <c r="D92" s="50"/>
      <c r="E92" s="50"/>
      <c r="F92" s="50"/>
      <c r="G92" s="50"/>
      <c r="H92" s="50"/>
      <c r="I92" s="50"/>
      <c r="J92" s="23"/>
      <c r="K92" s="23"/>
      <c r="L92" s="23"/>
      <c r="M92" s="23"/>
    </row>
    <row r="93" spans="1:13" s="12" customFormat="1" ht="18.75" customHeight="1">
      <c r="A93" s="62" t="s">
        <v>59</v>
      </c>
      <c r="B93" s="61"/>
      <c r="C93" s="61"/>
      <c r="J93" s="23"/>
      <c r="K93" s="23"/>
      <c r="L93" s="23"/>
      <c r="M93" s="23"/>
    </row>
    <row r="94" spans="1:13" ht="15.75" customHeight="1">
      <c r="A94" s="62" t="s">
        <v>60</v>
      </c>
      <c r="B94" s="53"/>
      <c r="C94" s="53"/>
      <c r="D94" s="49"/>
      <c r="E94" s="49"/>
      <c r="G94" s="51" t="s">
        <v>62</v>
      </c>
      <c r="J94" s="18"/>
      <c r="K94" s="18"/>
      <c r="L94" s="18"/>
      <c r="M94" s="18"/>
    </row>
    <row r="95" spans="1:13" ht="12.75" customHeight="1">
      <c r="A95" s="14" t="s">
        <v>61</v>
      </c>
      <c r="B95" s="27"/>
      <c r="C95" s="27"/>
      <c r="D95" s="135" t="s">
        <v>38</v>
      </c>
      <c r="E95" s="135"/>
      <c r="G95" s="72" t="s">
        <v>39</v>
      </c>
      <c r="H95" s="64"/>
      <c r="J95" s="18"/>
      <c r="K95" s="18"/>
      <c r="L95" s="18"/>
      <c r="M95" s="18"/>
    </row>
    <row r="96" spans="1:15" ht="15">
      <c r="A96" s="18"/>
      <c r="B96" s="27"/>
      <c r="C96" s="27"/>
      <c r="H96" s="63"/>
      <c r="J96" s="18"/>
      <c r="K96" s="67"/>
      <c r="L96" s="67"/>
      <c r="M96" s="68"/>
      <c r="N96" s="69"/>
      <c r="O96" s="5"/>
    </row>
    <row r="97" spans="1:15" ht="12.75">
      <c r="A97" s="18" t="s">
        <v>76</v>
      </c>
      <c r="B97" s="27"/>
      <c r="C97" s="27"/>
      <c r="D97" s="18"/>
      <c r="E97" s="18"/>
      <c r="F97" s="18"/>
      <c r="G97" s="18"/>
      <c r="H97" s="18"/>
      <c r="I97" s="18"/>
      <c r="J97" s="18"/>
      <c r="K97" s="136"/>
      <c r="L97" s="136"/>
      <c r="M97" s="70"/>
      <c r="N97" s="71"/>
      <c r="O97" s="5"/>
    </row>
    <row r="98" spans="1:13" ht="12.75">
      <c r="A98" s="18" t="s">
        <v>77</v>
      </c>
      <c r="B98" s="27"/>
      <c r="C98" s="27"/>
      <c r="D98" s="18"/>
      <c r="E98" s="18"/>
      <c r="F98" s="18"/>
      <c r="G98" s="18"/>
      <c r="H98" s="18"/>
      <c r="I98" s="18"/>
      <c r="J98" s="18"/>
      <c r="K98" s="18"/>
      <c r="L98" s="18"/>
      <c r="M98" s="18"/>
    </row>
  </sheetData>
  <sheetProtection/>
  <mergeCells count="61">
    <mergeCell ref="D88:E88"/>
    <mergeCell ref="D89:E89"/>
    <mergeCell ref="D95:E95"/>
    <mergeCell ref="K97:L97"/>
    <mergeCell ref="B82:C82"/>
    <mergeCell ref="B83:C83"/>
    <mergeCell ref="B80:C80"/>
    <mergeCell ref="B81:C81"/>
    <mergeCell ref="B76:C76"/>
    <mergeCell ref="B77:C77"/>
    <mergeCell ref="B78:C78"/>
    <mergeCell ref="B79:C79"/>
    <mergeCell ref="A68:D68"/>
    <mergeCell ref="G68:H68"/>
    <mergeCell ref="B72:C72"/>
    <mergeCell ref="B73:C73"/>
    <mergeCell ref="B74:H74"/>
    <mergeCell ref="B75:C75"/>
    <mergeCell ref="A61:D61"/>
    <mergeCell ref="A65:D65"/>
    <mergeCell ref="G65:H65"/>
    <mergeCell ref="A66:D66"/>
    <mergeCell ref="G66:H66"/>
    <mergeCell ref="A67:D67"/>
    <mergeCell ref="G67:H67"/>
    <mergeCell ref="B51:H51"/>
    <mergeCell ref="B56:D56"/>
    <mergeCell ref="B57:D57"/>
    <mergeCell ref="B58:D58"/>
    <mergeCell ref="B59:D59"/>
    <mergeCell ref="B60:D60"/>
    <mergeCell ref="A39:H39"/>
    <mergeCell ref="A40:H40"/>
    <mergeCell ref="A42:H42"/>
    <mergeCell ref="B44:H44"/>
    <mergeCell ref="B45:H45"/>
    <mergeCell ref="A48:H48"/>
    <mergeCell ref="A33:F33"/>
    <mergeCell ref="A34:F34"/>
    <mergeCell ref="A35:F35"/>
    <mergeCell ref="A36:F36"/>
    <mergeCell ref="A37:H37"/>
    <mergeCell ref="A38:H38"/>
    <mergeCell ref="A16:L16"/>
    <mergeCell ref="A17:L17"/>
    <mergeCell ref="D20:G20"/>
    <mergeCell ref="D23:G23"/>
    <mergeCell ref="E25:H25"/>
    <mergeCell ref="E26:F26"/>
    <mergeCell ref="H7:L7"/>
    <mergeCell ref="H8:L8"/>
    <mergeCell ref="H9:L9"/>
    <mergeCell ref="H10:L10"/>
    <mergeCell ref="H11:L11"/>
    <mergeCell ref="H12:L12"/>
    <mergeCell ref="H1:L1"/>
    <mergeCell ref="H2:L2"/>
    <mergeCell ref="H3:L3"/>
    <mergeCell ref="H4:L4"/>
    <mergeCell ref="H5:L5"/>
    <mergeCell ref="H6:L6"/>
  </mergeCells>
  <printOptions horizontalCentered="1"/>
  <pageMargins left="0.3937007874015748" right="0" top="0.5905511811023623" bottom="0" header="0.5118110236220472" footer="0.5118110236220472"/>
  <pageSetup fitToHeight="0"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P98"/>
  <sheetViews>
    <sheetView tabSelected="1" zoomScalePageLayoutView="0" workbookViewId="0" topLeftCell="A28">
      <selection activeCell="A40" sqref="A40:H40"/>
    </sheetView>
  </sheetViews>
  <sheetFormatPr defaultColWidth="9.00390625" defaultRowHeight="12.75"/>
  <cols>
    <col min="1" max="1" width="11.125" style="1" customWidth="1"/>
    <col min="2" max="3" width="24.75390625" style="1" customWidth="1"/>
    <col min="4" max="4" width="18.875" style="1" customWidth="1"/>
    <col min="5" max="5" width="22.25390625" style="1" customWidth="1"/>
    <col min="6" max="6" width="20.25390625" style="1" customWidth="1"/>
    <col min="7" max="7" width="21.75390625" style="1" customWidth="1"/>
    <col min="8" max="8" width="18.75390625" style="1" customWidth="1"/>
    <col min="9" max="9" width="12.25390625" style="1" customWidth="1"/>
    <col min="10" max="10" width="16.75390625" style="1" customWidth="1"/>
    <col min="11" max="12" width="17.625" style="1" customWidth="1"/>
    <col min="13" max="13" width="13.25390625" style="1" customWidth="1"/>
    <col min="14" max="14" width="9.00390625" style="1" customWidth="1"/>
    <col min="15" max="15" width="16.875" style="1" customWidth="1"/>
    <col min="16" max="16384" width="9.125" style="1" customWidth="1"/>
  </cols>
  <sheetData>
    <row r="1" spans="7:14" ht="15" customHeight="1">
      <c r="G1" s="2"/>
      <c r="H1" s="84" t="s">
        <v>0</v>
      </c>
      <c r="I1" s="84"/>
      <c r="J1" s="84"/>
      <c r="K1" s="84"/>
      <c r="L1" s="84"/>
      <c r="M1" s="3"/>
      <c r="N1" s="2"/>
    </row>
    <row r="2" spans="7:14" ht="12.75">
      <c r="G2" s="2"/>
      <c r="H2" s="84" t="s">
        <v>42</v>
      </c>
      <c r="I2" s="84"/>
      <c r="J2" s="84"/>
      <c r="K2" s="84"/>
      <c r="L2" s="84"/>
      <c r="M2" s="3"/>
      <c r="N2" s="2"/>
    </row>
    <row r="3" spans="7:14" ht="12.75">
      <c r="G3" s="2"/>
      <c r="H3" s="85" t="s">
        <v>80</v>
      </c>
      <c r="I3" s="84"/>
      <c r="J3" s="84"/>
      <c r="K3" s="84"/>
      <c r="L3" s="84"/>
      <c r="M3" s="3"/>
      <c r="N3" s="2"/>
    </row>
    <row r="4" spans="7:14" ht="12.75">
      <c r="G4" s="2"/>
      <c r="H4" s="84" t="s">
        <v>0</v>
      </c>
      <c r="I4" s="84"/>
      <c r="J4" s="84"/>
      <c r="K4" s="84"/>
      <c r="L4" s="84"/>
      <c r="M4" s="5"/>
      <c r="N4" s="2"/>
    </row>
    <row r="5" spans="7:14" ht="12.75">
      <c r="G5" s="2"/>
      <c r="H5" s="84" t="s">
        <v>1</v>
      </c>
      <c r="I5" s="84"/>
      <c r="J5" s="84"/>
      <c r="K5" s="84"/>
      <c r="L5" s="84"/>
      <c r="M5" s="5"/>
      <c r="N5" s="2"/>
    </row>
    <row r="6" spans="7:14" ht="15" customHeight="1">
      <c r="G6" s="2"/>
      <c r="H6" s="86" t="s">
        <v>43</v>
      </c>
      <c r="I6" s="86"/>
      <c r="J6" s="86"/>
      <c r="K6" s="86"/>
      <c r="L6" s="86"/>
      <c r="M6" s="6"/>
      <c r="N6" s="2"/>
    </row>
    <row r="7" spans="7:14" ht="16.5" customHeight="1">
      <c r="G7" s="2"/>
      <c r="H7" s="87" t="s">
        <v>44</v>
      </c>
      <c r="I7" s="87"/>
      <c r="J7" s="87"/>
      <c r="K7" s="87"/>
      <c r="L7" s="87"/>
      <c r="M7" s="6"/>
      <c r="N7" s="2"/>
    </row>
    <row r="8" spans="7:14" ht="12.75">
      <c r="G8" s="2"/>
      <c r="H8" s="88" t="s">
        <v>2</v>
      </c>
      <c r="I8" s="88"/>
      <c r="J8" s="88"/>
      <c r="K8" s="88"/>
      <c r="L8" s="88"/>
      <c r="M8" s="5"/>
      <c r="N8" s="2"/>
    </row>
    <row r="9" spans="7:14" ht="11.25" customHeight="1">
      <c r="G9" s="2"/>
      <c r="H9" s="84" t="s">
        <v>1</v>
      </c>
      <c r="I9" s="84"/>
      <c r="J9" s="84"/>
      <c r="K9" s="84"/>
      <c r="L9" s="84"/>
      <c r="M9" s="5"/>
      <c r="N9" s="2"/>
    </row>
    <row r="10" spans="7:14" ht="21" customHeight="1">
      <c r="G10" s="2"/>
      <c r="H10" s="89" t="s">
        <v>45</v>
      </c>
      <c r="I10" s="89"/>
      <c r="J10" s="89"/>
      <c r="K10" s="89"/>
      <c r="L10" s="89"/>
      <c r="M10" s="5"/>
      <c r="N10" s="2"/>
    </row>
    <row r="11" spans="7:14" ht="11.25" customHeight="1">
      <c r="G11" s="2"/>
      <c r="H11" s="87" t="s">
        <v>46</v>
      </c>
      <c r="I11" s="87"/>
      <c r="J11" s="87"/>
      <c r="K11" s="87"/>
      <c r="L11" s="87"/>
      <c r="M11" s="5"/>
      <c r="N11" s="2"/>
    </row>
    <row r="12" spans="7:14" ht="14.25" customHeight="1">
      <c r="G12" s="2"/>
      <c r="H12" s="88" t="s">
        <v>3</v>
      </c>
      <c r="I12" s="88"/>
      <c r="J12" s="88"/>
      <c r="K12" s="88"/>
      <c r="L12" s="88"/>
      <c r="M12" s="5"/>
      <c r="N12" s="2"/>
    </row>
    <row r="13" spans="7:14" ht="9" customHeight="1">
      <c r="G13" s="2"/>
      <c r="I13" s="4"/>
      <c r="J13" s="4"/>
      <c r="K13" s="4"/>
      <c r="L13" s="4"/>
      <c r="M13" s="7"/>
      <c r="N13" s="2"/>
    </row>
    <row r="14" spans="7:14" ht="12.75" customHeight="1">
      <c r="G14" s="2"/>
      <c r="H14" s="5"/>
      <c r="I14" s="8"/>
      <c r="J14" s="137" t="s">
        <v>93</v>
      </c>
      <c r="K14" s="137"/>
      <c r="M14" s="5"/>
      <c r="N14" s="2"/>
    </row>
    <row r="15" spans="7:14" ht="10.5" customHeight="1">
      <c r="G15" s="2"/>
      <c r="H15" s="2"/>
      <c r="I15" s="2"/>
      <c r="J15" s="2"/>
      <c r="K15" s="2"/>
      <c r="L15" s="2"/>
      <c r="M15" s="2"/>
      <c r="N15" s="2"/>
    </row>
    <row r="16" spans="1:14" s="10" customFormat="1" ht="20.25" customHeight="1">
      <c r="A16" s="90" t="s">
        <v>4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16"/>
      <c r="N16" s="9"/>
    </row>
    <row r="17" spans="1:14" s="10" customFormat="1" ht="14.25" customHeight="1">
      <c r="A17" s="91" t="s">
        <v>5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6"/>
      <c r="N17" s="9"/>
    </row>
    <row r="18" spans="1:13" ht="15.7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12" customFormat="1" ht="14.25" customHeight="1">
      <c r="A19" s="19" t="s">
        <v>6</v>
      </c>
      <c r="B19" s="20"/>
      <c r="C19" s="21"/>
      <c r="D19" s="15" t="s">
        <v>47</v>
      </c>
      <c r="E19" s="20"/>
      <c r="F19" s="20"/>
      <c r="G19" s="20"/>
      <c r="H19" s="22"/>
      <c r="I19" s="22"/>
      <c r="J19" s="22"/>
      <c r="K19" s="22"/>
      <c r="L19" s="23"/>
      <c r="M19" s="23"/>
    </row>
    <row r="20" spans="1:13" ht="14.25" customHeight="1">
      <c r="A20" s="24" t="s">
        <v>41</v>
      </c>
      <c r="B20" s="18"/>
      <c r="C20" s="25"/>
      <c r="D20" s="92" t="s">
        <v>7</v>
      </c>
      <c r="E20" s="92"/>
      <c r="F20" s="92"/>
      <c r="G20" s="92"/>
      <c r="H20" s="26"/>
      <c r="I20" s="26"/>
      <c r="J20" s="26"/>
      <c r="K20" s="26"/>
      <c r="L20" s="18"/>
      <c r="M20" s="18"/>
    </row>
    <row r="21" spans="1:13" ht="14.25" customHeight="1">
      <c r="A21" s="17"/>
      <c r="B21" s="18"/>
      <c r="C21" s="25"/>
      <c r="D21" s="27"/>
      <c r="E21" s="18"/>
      <c r="F21" s="18"/>
      <c r="G21" s="18"/>
      <c r="H21" s="26"/>
      <c r="I21" s="26"/>
      <c r="J21" s="26"/>
      <c r="K21" s="26"/>
      <c r="L21" s="18"/>
      <c r="M21" s="18"/>
    </row>
    <row r="22" spans="1:13" s="12" customFormat="1" ht="14.25" customHeight="1">
      <c r="A22" s="19" t="s">
        <v>8</v>
      </c>
      <c r="B22" s="20"/>
      <c r="C22" s="21"/>
      <c r="D22" s="15" t="s">
        <v>47</v>
      </c>
      <c r="E22" s="20"/>
      <c r="F22" s="20"/>
      <c r="G22" s="20"/>
      <c r="H22" s="22"/>
      <c r="I22" s="22"/>
      <c r="J22" s="22"/>
      <c r="K22" s="22"/>
      <c r="L22" s="23"/>
      <c r="M22" s="23"/>
    </row>
    <row r="23" spans="1:13" ht="14.25" customHeight="1">
      <c r="A23" s="24" t="s">
        <v>41</v>
      </c>
      <c r="B23" s="18"/>
      <c r="C23" s="27"/>
      <c r="D23" s="92" t="s">
        <v>9</v>
      </c>
      <c r="E23" s="92"/>
      <c r="F23" s="92"/>
      <c r="G23" s="92"/>
      <c r="H23" s="26"/>
      <c r="I23" s="26"/>
      <c r="J23" s="26"/>
      <c r="K23" s="26"/>
      <c r="L23" s="18"/>
      <c r="M23" s="18"/>
    </row>
    <row r="24" spans="1:13" ht="12" customHeight="1">
      <c r="A24" s="18"/>
      <c r="B24" s="18"/>
      <c r="C24" s="27"/>
      <c r="D24" s="27"/>
      <c r="E24" s="18"/>
      <c r="F24" s="18"/>
      <c r="G24" s="18"/>
      <c r="H24" s="26"/>
      <c r="I24" s="26"/>
      <c r="J24" s="26"/>
      <c r="K24" s="26"/>
      <c r="L24" s="18"/>
      <c r="M24" s="18"/>
    </row>
    <row r="25" spans="1:13" s="12" customFormat="1" ht="34.5" customHeight="1">
      <c r="A25" s="76" t="s">
        <v>83</v>
      </c>
      <c r="B25" s="20"/>
      <c r="C25" s="23"/>
      <c r="D25" s="81" t="s">
        <v>84</v>
      </c>
      <c r="E25" s="93" t="s">
        <v>85</v>
      </c>
      <c r="F25" s="93"/>
      <c r="G25" s="93"/>
      <c r="H25" s="93"/>
      <c r="I25" s="22"/>
      <c r="J25" s="22"/>
      <c r="K25" s="22"/>
      <c r="L25" s="23"/>
      <c r="M25" s="23"/>
    </row>
    <row r="26" spans="1:13" ht="14.25" customHeight="1">
      <c r="A26" s="28" t="s">
        <v>41</v>
      </c>
      <c r="B26" s="18"/>
      <c r="C26" s="18"/>
      <c r="D26" s="29" t="s">
        <v>10</v>
      </c>
      <c r="E26" s="94" t="s">
        <v>11</v>
      </c>
      <c r="F26" s="94"/>
      <c r="G26" s="26"/>
      <c r="H26" s="26"/>
      <c r="I26" s="26"/>
      <c r="J26" s="26"/>
      <c r="K26" s="26"/>
      <c r="L26" s="18"/>
      <c r="M26" s="18"/>
    </row>
    <row r="27" spans="1:13" ht="9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13" customFormat="1" ht="14.25" customHeight="1">
      <c r="A28" s="30" t="s">
        <v>12</v>
      </c>
      <c r="B28" s="30"/>
      <c r="C28" s="30"/>
      <c r="D28" s="30"/>
      <c r="E28" s="31">
        <f>E29+E30</f>
        <v>4699251</v>
      </c>
      <c r="F28" s="30" t="s">
        <v>13</v>
      </c>
      <c r="G28" s="30"/>
      <c r="H28" s="30"/>
      <c r="I28" s="30"/>
      <c r="J28" s="30"/>
      <c r="K28" s="30"/>
      <c r="L28" s="30"/>
      <c r="M28" s="30"/>
    </row>
    <row r="29" spans="1:13" s="13" customFormat="1" ht="14.25" customHeight="1">
      <c r="A29" s="30"/>
      <c r="B29" s="23" t="s">
        <v>14</v>
      </c>
      <c r="C29" s="23"/>
      <c r="D29" s="23"/>
      <c r="E29" s="31"/>
      <c r="F29" s="30" t="s">
        <v>13</v>
      </c>
      <c r="G29" s="30"/>
      <c r="H29" s="30"/>
      <c r="I29" s="30"/>
      <c r="J29" s="30"/>
      <c r="K29" s="30"/>
      <c r="L29" s="30"/>
      <c r="M29" s="30"/>
    </row>
    <row r="30" spans="1:13" s="13" customFormat="1" ht="14.25" customHeight="1">
      <c r="A30" s="30"/>
      <c r="B30" s="23" t="s">
        <v>15</v>
      </c>
      <c r="C30" s="23"/>
      <c r="D30" s="23"/>
      <c r="E30" s="31">
        <f>20599251-15900000</f>
        <v>4699251</v>
      </c>
      <c r="F30" s="30" t="s">
        <v>13</v>
      </c>
      <c r="G30" s="30"/>
      <c r="H30" s="30"/>
      <c r="I30" s="30"/>
      <c r="J30" s="30"/>
      <c r="K30" s="30"/>
      <c r="L30" s="30"/>
      <c r="M30" s="30"/>
    </row>
    <row r="31" spans="1:13" s="12" customFormat="1" ht="13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s="12" customFormat="1" ht="14.25" customHeight="1">
      <c r="A32" s="30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s="12" customFormat="1" ht="14.25" customHeight="1">
      <c r="A33" s="95" t="s">
        <v>48</v>
      </c>
      <c r="B33" s="95"/>
      <c r="C33" s="95"/>
      <c r="D33" s="95"/>
      <c r="E33" s="95"/>
      <c r="F33" s="95"/>
      <c r="G33" s="23"/>
      <c r="H33" s="23"/>
      <c r="I33" s="23"/>
      <c r="J33" s="23"/>
      <c r="K33" s="23"/>
      <c r="L33" s="23"/>
      <c r="M33" s="23"/>
    </row>
    <row r="34" spans="1:13" s="12" customFormat="1" ht="14.25" customHeight="1">
      <c r="A34" s="95" t="s">
        <v>49</v>
      </c>
      <c r="B34" s="95"/>
      <c r="C34" s="95"/>
      <c r="D34" s="95"/>
      <c r="E34" s="95"/>
      <c r="F34" s="95"/>
      <c r="G34" s="23"/>
      <c r="H34" s="23"/>
      <c r="I34" s="23"/>
      <c r="J34" s="23"/>
      <c r="K34" s="23"/>
      <c r="L34" s="23"/>
      <c r="M34" s="23"/>
    </row>
    <row r="35" spans="1:13" s="12" customFormat="1" ht="14.25" customHeight="1">
      <c r="A35" s="95" t="s">
        <v>50</v>
      </c>
      <c r="B35" s="95"/>
      <c r="C35" s="95"/>
      <c r="D35" s="95"/>
      <c r="E35" s="95"/>
      <c r="F35" s="95"/>
      <c r="G35" s="23"/>
      <c r="H35" s="23"/>
      <c r="I35" s="23"/>
      <c r="J35" s="23"/>
      <c r="K35" s="23"/>
      <c r="L35" s="23"/>
      <c r="M35" s="23"/>
    </row>
    <row r="36" spans="1:13" s="12" customFormat="1" ht="14.25" customHeight="1">
      <c r="A36" s="95" t="s">
        <v>51</v>
      </c>
      <c r="B36" s="95"/>
      <c r="C36" s="95"/>
      <c r="D36" s="95"/>
      <c r="E36" s="95"/>
      <c r="F36" s="95"/>
      <c r="G36" s="23"/>
      <c r="H36" s="23"/>
      <c r="I36" s="23"/>
      <c r="J36" s="23"/>
      <c r="K36" s="23"/>
      <c r="L36" s="23"/>
      <c r="M36" s="23"/>
    </row>
    <row r="37" spans="1:13" s="12" customFormat="1" ht="14.25" customHeight="1">
      <c r="A37" s="95" t="s">
        <v>52</v>
      </c>
      <c r="B37" s="95"/>
      <c r="C37" s="95"/>
      <c r="D37" s="95"/>
      <c r="E37" s="95"/>
      <c r="F37" s="95"/>
      <c r="G37" s="95"/>
      <c r="H37" s="95"/>
      <c r="I37" s="23"/>
      <c r="J37" s="23"/>
      <c r="K37" s="23"/>
      <c r="L37" s="23"/>
      <c r="M37" s="23"/>
    </row>
    <row r="38" spans="1:15" s="12" customFormat="1" ht="27" customHeight="1">
      <c r="A38" s="96" t="s">
        <v>53</v>
      </c>
      <c r="B38" s="96"/>
      <c r="C38" s="96"/>
      <c r="D38" s="96"/>
      <c r="E38" s="96"/>
      <c r="F38" s="96"/>
      <c r="G38" s="96"/>
      <c r="H38" s="96"/>
      <c r="I38" s="23"/>
      <c r="J38" s="74"/>
      <c r="K38" s="74"/>
      <c r="L38" s="74"/>
      <c r="M38" s="74"/>
      <c r="N38" s="74"/>
      <c r="O38" s="74"/>
    </row>
    <row r="39" spans="1:13" s="12" customFormat="1" ht="14.25" customHeight="1">
      <c r="A39" s="95" t="s">
        <v>54</v>
      </c>
      <c r="B39" s="95"/>
      <c r="C39" s="95"/>
      <c r="D39" s="95"/>
      <c r="E39" s="95"/>
      <c r="F39" s="95"/>
      <c r="G39" s="95"/>
      <c r="H39" s="95"/>
      <c r="I39" s="23"/>
      <c r="J39" s="23"/>
      <c r="K39" s="23"/>
      <c r="L39" s="23"/>
      <c r="M39" s="23"/>
    </row>
    <row r="40" spans="1:14" s="12" customFormat="1" ht="31.5" customHeight="1">
      <c r="A40" s="96" t="s">
        <v>94</v>
      </c>
      <c r="B40" s="96"/>
      <c r="C40" s="96"/>
      <c r="D40" s="96"/>
      <c r="E40" s="96"/>
      <c r="F40" s="96"/>
      <c r="G40" s="96"/>
      <c r="H40" s="96"/>
      <c r="I40" s="22"/>
      <c r="J40" s="22"/>
      <c r="K40" s="22"/>
      <c r="L40" s="22"/>
      <c r="M40" s="22"/>
      <c r="N40" s="11"/>
    </row>
    <row r="41" spans="1:14" s="12" customFormat="1" ht="15">
      <c r="A41" s="73"/>
      <c r="B41" s="73"/>
      <c r="C41" s="73"/>
      <c r="D41" s="73"/>
      <c r="E41" s="73"/>
      <c r="F41" s="73"/>
      <c r="G41" s="73"/>
      <c r="H41" s="73"/>
      <c r="I41" s="22"/>
      <c r="J41" s="22"/>
      <c r="K41" s="22"/>
      <c r="L41" s="22"/>
      <c r="M41" s="22"/>
      <c r="N41" s="11"/>
    </row>
    <row r="42" spans="1:14" s="12" customFormat="1" ht="15">
      <c r="A42" s="97" t="s">
        <v>70</v>
      </c>
      <c r="B42" s="97"/>
      <c r="C42" s="97"/>
      <c r="D42" s="97"/>
      <c r="E42" s="97"/>
      <c r="F42" s="97"/>
      <c r="G42" s="97"/>
      <c r="H42" s="97"/>
      <c r="I42" s="22"/>
      <c r="J42" s="22"/>
      <c r="K42" s="22"/>
      <c r="L42" s="22"/>
      <c r="M42" s="22"/>
      <c r="N42" s="11"/>
    </row>
    <row r="43" spans="1:14" s="12" customFormat="1" ht="15">
      <c r="A43" s="73"/>
      <c r="B43" s="73"/>
      <c r="C43" s="73"/>
      <c r="D43" s="73"/>
      <c r="E43" s="73"/>
      <c r="F43" s="73"/>
      <c r="G43" s="73"/>
      <c r="H43" s="73"/>
      <c r="I43" s="22"/>
      <c r="J43" s="22"/>
      <c r="K43" s="22"/>
      <c r="L43" s="22"/>
      <c r="M43" s="22"/>
      <c r="N43" s="11"/>
    </row>
    <row r="44" spans="1:14" s="12" customFormat="1" ht="15">
      <c r="A44" s="75" t="s">
        <v>78</v>
      </c>
      <c r="B44" s="98" t="s">
        <v>79</v>
      </c>
      <c r="C44" s="99"/>
      <c r="D44" s="99"/>
      <c r="E44" s="99"/>
      <c r="F44" s="99"/>
      <c r="G44" s="99"/>
      <c r="H44" s="100"/>
      <c r="I44" s="22"/>
      <c r="J44" s="22"/>
      <c r="K44" s="22"/>
      <c r="L44" s="22"/>
      <c r="M44" s="22"/>
      <c r="N44" s="11"/>
    </row>
    <row r="45" spans="1:14" s="12" customFormat="1" ht="36" customHeight="1">
      <c r="A45" s="75">
        <v>1</v>
      </c>
      <c r="B45" s="101" t="s">
        <v>86</v>
      </c>
      <c r="C45" s="102"/>
      <c r="D45" s="102"/>
      <c r="E45" s="102"/>
      <c r="F45" s="102"/>
      <c r="G45" s="102"/>
      <c r="H45" s="103"/>
      <c r="I45" s="22"/>
      <c r="J45" s="22"/>
      <c r="K45" s="22"/>
      <c r="L45" s="22"/>
      <c r="M45" s="22"/>
      <c r="N45" s="11"/>
    </row>
    <row r="46" spans="1:14" s="12" customFormat="1" ht="13.5" customHeight="1">
      <c r="A46" s="73"/>
      <c r="B46" s="73"/>
      <c r="C46" s="73"/>
      <c r="D46" s="73"/>
      <c r="E46" s="73"/>
      <c r="F46" s="73"/>
      <c r="G46" s="73"/>
      <c r="H46" s="73"/>
      <c r="I46" s="22"/>
      <c r="J46" s="22"/>
      <c r="K46" s="22"/>
      <c r="L46" s="22"/>
      <c r="M46" s="22"/>
      <c r="N46" s="11"/>
    </row>
    <row r="47" spans="1:14" s="12" customFormat="1" ht="14.25" customHeight="1">
      <c r="A47" s="21" t="s">
        <v>71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2"/>
      <c r="M47" s="22"/>
      <c r="N47" s="11"/>
    </row>
    <row r="48" spans="1:16" s="12" customFormat="1" ht="14.25" customHeight="1">
      <c r="A48" s="89" t="s">
        <v>69</v>
      </c>
      <c r="B48" s="89"/>
      <c r="C48" s="89"/>
      <c r="D48" s="89"/>
      <c r="E48" s="89"/>
      <c r="F48" s="89"/>
      <c r="G48" s="89"/>
      <c r="H48" s="89"/>
      <c r="I48" s="21"/>
      <c r="J48" s="21"/>
      <c r="K48" s="21"/>
      <c r="L48" s="22"/>
      <c r="M48" s="22"/>
      <c r="N48" s="11"/>
      <c r="O48" s="11"/>
      <c r="P48" s="11"/>
    </row>
    <row r="49" spans="1:16" s="12" customFormat="1" ht="12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2"/>
      <c r="M49" s="22"/>
      <c r="N49" s="11"/>
      <c r="O49" s="11"/>
      <c r="P49" s="11"/>
    </row>
    <row r="50" spans="1:13" s="12" customFormat="1" ht="14.25" customHeight="1">
      <c r="A50" s="32" t="s">
        <v>72</v>
      </c>
      <c r="B50" s="30"/>
      <c r="C50" s="30"/>
      <c r="D50" s="30"/>
      <c r="E50" s="30"/>
      <c r="F50" s="23"/>
      <c r="G50" s="23"/>
      <c r="H50" s="23"/>
      <c r="I50" s="23"/>
      <c r="J50" s="23"/>
      <c r="K50" s="23"/>
      <c r="L50" s="23"/>
      <c r="M50" s="23"/>
    </row>
    <row r="51" spans="1:14" s="12" customFormat="1" ht="17.25" customHeight="1">
      <c r="A51" s="33" t="s">
        <v>17</v>
      </c>
      <c r="B51" s="104" t="s">
        <v>18</v>
      </c>
      <c r="C51" s="105"/>
      <c r="D51" s="105"/>
      <c r="E51" s="105"/>
      <c r="F51" s="105"/>
      <c r="G51" s="105"/>
      <c r="H51" s="106"/>
      <c r="I51" s="22"/>
      <c r="J51" s="22"/>
      <c r="K51" s="22"/>
      <c r="L51" s="22"/>
      <c r="M51" s="22"/>
      <c r="N51" s="11"/>
    </row>
    <row r="52" spans="1:14" s="12" customFormat="1" ht="14.25" customHeight="1">
      <c r="A52" s="33">
        <v>1</v>
      </c>
      <c r="B52" s="77" t="s">
        <v>19</v>
      </c>
      <c r="C52" s="78"/>
      <c r="D52" s="78"/>
      <c r="E52" s="78"/>
      <c r="F52" s="78"/>
      <c r="G52" s="78"/>
      <c r="H52" s="79"/>
      <c r="I52" s="22"/>
      <c r="J52" s="22"/>
      <c r="K52" s="22"/>
      <c r="L52" s="22"/>
      <c r="M52" s="22"/>
      <c r="N52" s="11"/>
    </row>
    <row r="53" spans="1:13" s="12" customFormat="1" ht="9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s="12" customFormat="1" ht="14.25" customHeight="1">
      <c r="A54" s="30" t="s">
        <v>73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s="12" customFormat="1" ht="14.25" customHeight="1">
      <c r="A55" s="30"/>
      <c r="B55" s="23"/>
      <c r="C55" s="23"/>
      <c r="D55" s="23"/>
      <c r="E55" s="23"/>
      <c r="F55" s="23"/>
      <c r="G55" s="23"/>
      <c r="H55" s="34" t="s">
        <v>20</v>
      </c>
      <c r="I55" s="23"/>
      <c r="J55" s="23"/>
      <c r="K55" s="23"/>
      <c r="L55" s="23"/>
      <c r="M55" s="23"/>
    </row>
    <row r="56" spans="1:13" s="12" customFormat="1" ht="28.5" customHeight="1">
      <c r="A56" s="35" t="s">
        <v>17</v>
      </c>
      <c r="B56" s="98" t="s">
        <v>21</v>
      </c>
      <c r="C56" s="99"/>
      <c r="D56" s="100"/>
      <c r="E56" s="35" t="s">
        <v>22</v>
      </c>
      <c r="F56" s="35" t="s">
        <v>23</v>
      </c>
      <c r="G56" s="35" t="s">
        <v>24</v>
      </c>
      <c r="H56" s="36" t="s">
        <v>25</v>
      </c>
      <c r="I56" s="37"/>
      <c r="J56" s="22"/>
      <c r="K56" s="22"/>
      <c r="L56" s="23"/>
      <c r="M56" s="23"/>
    </row>
    <row r="57" spans="1:13" s="12" customFormat="1" ht="12.75" customHeight="1">
      <c r="A57" s="58">
        <v>1</v>
      </c>
      <c r="B57" s="107">
        <v>2</v>
      </c>
      <c r="C57" s="108"/>
      <c r="D57" s="109"/>
      <c r="E57" s="58">
        <v>3</v>
      </c>
      <c r="F57" s="58">
        <v>4</v>
      </c>
      <c r="G57" s="58">
        <v>5</v>
      </c>
      <c r="H57" s="59">
        <v>6</v>
      </c>
      <c r="I57" s="37"/>
      <c r="J57" s="22"/>
      <c r="K57" s="22"/>
      <c r="L57" s="23"/>
      <c r="M57" s="23"/>
    </row>
    <row r="58" spans="1:13" s="12" customFormat="1" ht="27" customHeight="1">
      <c r="A58" s="35">
        <v>1</v>
      </c>
      <c r="B58" s="110" t="s">
        <v>87</v>
      </c>
      <c r="C58" s="111"/>
      <c r="D58" s="112"/>
      <c r="E58" s="38">
        <f>E29-E59</f>
        <v>0</v>
      </c>
      <c r="F58" s="38">
        <f>E30</f>
        <v>4699251</v>
      </c>
      <c r="G58" s="38">
        <f>F58</f>
        <v>4699251</v>
      </c>
      <c r="H58" s="38">
        <f>E58+F58</f>
        <v>4699251</v>
      </c>
      <c r="I58" s="39"/>
      <c r="J58" s="22"/>
      <c r="K58" s="22"/>
      <c r="L58" s="23"/>
      <c r="M58" s="23"/>
    </row>
    <row r="59" spans="1:13" s="12" customFormat="1" ht="33" customHeight="1" hidden="1">
      <c r="A59" s="35">
        <v>2</v>
      </c>
      <c r="B59" s="113"/>
      <c r="C59" s="113"/>
      <c r="D59" s="113"/>
      <c r="E59" s="38"/>
      <c r="F59" s="38"/>
      <c r="G59" s="38"/>
      <c r="H59" s="38">
        <f>E59+F59</f>
        <v>0</v>
      </c>
      <c r="I59" s="22"/>
      <c r="J59" s="22"/>
      <c r="K59" s="22"/>
      <c r="L59" s="23"/>
      <c r="M59" s="23"/>
    </row>
    <row r="60" spans="1:13" s="12" customFormat="1" ht="30" customHeight="1" hidden="1">
      <c r="A60" s="35">
        <v>3</v>
      </c>
      <c r="B60" s="113"/>
      <c r="C60" s="113"/>
      <c r="D60" s="113"/>
      <c r="E60" s="38"/>
      <c r="F60" s="38"/>
      <c r="G60" s="38"/>
      <c r="H60" s="38">
        <f>E60+F60</f>
        <v>0</v>
      </c>
      <c r="I60" s="22"/>
      <c r="J60" s="22"/>
      <c r="K60" s="22"/>
      <c r="L60" s="23"/>
      <c r="M60" s="23"/>
    </row>
    <row r="61" spans="1:13" s="12" customFormat="1" ht="14.25" customHeight="1">
      <c r="A61" s="101" t="s">
        <v>25</v>
      </c>
      <c r="B61" s="102"/>
      <c r="C61" s="102"/>
      <c r="D61" s="103"/>
      <c r="E61" s="38">
        <f>SUM(E58:E60)</f>
        <v>0</v>
      </c>
      <c r="F61" s="38">
        <f>SUM(F58:F60)</f>
        <v>4699251</v>
      </c>
      <c r="G61" s="38">
        <f>SUM(G58:G60)</f>
        <v>4699251</v>
      </c>
      <c r="H61" s="38">
        <f>SUM(H58:H60)</f>
        <v>4699251</v>
      </c>
      <c r="I61" s="40"/>
      <c r="J61" s="40"/>
      <c r="K61" s="22"/>
      <c r="L61" s="23"/>
      <c r="M61" s="23"/>
    </row>
    <row r="62" spans="1:13" s="12" customFormat="1" ht="14.25" customHeight="1">
      <c r="A62" s="23"/>
      <c r="B62" s="23"/>
      <c r="C62" s="23"/>
      <c r="D62" s="23"/>
      <c r="E62" s="23"/>
      <c r="F62" s="23"/>
      <c r="G62" s="23"/>
      <c r="H62" s="23"/>
      <c r="I62" s="22"/>
      <c r="J62" s="22"/>
      <c r="K62" s="22"/>
      <c r="L62" s="23"/>
      <c r="M62" s="23"/>
    </row>
    <row r="63" spans="1:13" s="12" customFormat="1" ht="14.25" customHeight="1">
      <c r="A63" s="32" t="s">
        <v>74</v>
      </c>
      <c r="B63" s="30"/>
      <c r="C63" s="30"/>
      <c r="D63" s="41"/>
      <c r="E63" s="30"/>
      <c r="F63" s="30"/>
      <c r="G63" s="41"/>
      <c r="H63" s="23"/>
      <c r="I63" s="23"/>
      <c r="J63" s="23"/>
      <c r="K63" s="23"/>
      <c r="L63" s="23"/>
      <c r="M63" s="23"/>
    </row>
    <row r="64" spans="1:13" s="12" customFormat="1" ht="11.25" customHeight="1">
      <c r="A64" s="32"/>
      <c r="B64" s="30"/>
      <c r="C64" s="30"/>
      <c r="D64" s="41"/>
      <c r="E64" s="30"/>
      <c r="F64" s="30"/>
      <c r="G64" s="41"/>
      <c r="H64" s="34" t="s">
        <v>20</v>
      </c>
      <c r="I64" s="23"/>
      <c r="J64" s="23"/>
      <c r="K64" s="23"/>
      <c r="L64" s="23"/>
      <c r="M64" s="23"/>
    </row>
    <row r="65" spans="1:13" s="12" customFormat="1" ht="18" customHeight="1">
      <c r="A65" s="114" t="s">
        <v>26</v>
      </c>
      <c r="B65" s="114"/>
      <c r="C65" s="114"/>
      <c r="D65" s="114"/>
      <c r="E65" s="35" t="s">
        <v>22</v>
      </c>
      <c r="F65" s="35" t="s">
        <v>23</v>
      </c>
      <c r="G65" s="114" t="s">
        <v>25</v>
      </c>
      <c r="H65" s="115"/>
      <c r="I65" s="23"/>
      <c r="J65" s="23"/>
      <c r="K65" s="23"/>
      <c r="L65" s="23"/>
      <c r="M65" s="23"/>
    </row>
    <row r="66" spans="1:13" s="12" customFormat="1" ht="12.75" customHeight="1">
      <c r="A66" s="98">
        <v>1</v>
      </c>
      <c r="B66" s="99"/>
      <c r="C66" s="99"/>
      <c r="D66" s="100"/>
      <c r="E66" s="35">
        <v>2</v>
      </c>
      <c r="F66" s="35">
        <v>3</v>
      </c>
      <c r="G66" s="98">
        <v>4</v>
      </c>
      <c r="H66" s="100"/>
      <c r="I66" s="23"/>
      <c r="J66" s="23"/>
      <c r="K66" s="23"/>
      <c r="L66" s="23"/>
      <c r="M66" s="23"/>
    </row>
    <row r="67" spans="1:13" s="12" customFormat="1" ht="14.25" customHeight="1">
      <c r="A67" s="116" t="s">
        <v>27</v>
      </c>
      <c r="B67" s="117"/>
      <c r="C67" s="117"/>
      <c r="D67" s="118"/>
      <c r="E67" s="38">
        <f>E61</f>
        <v>0</v>
      </c>
      <c r="F67" s="38">
        <f>F61</f>
        <v>4699251</v>
      </c>
      <c r="G67" s="119">
        <f>E67+F67</f>
        <v>4699251</v>
      </c>
      <c r="H67" s="120"/>
      <c r="I67" s="23"/>
      <c r="J67" s="23"/>
      <c r="K67" s="23"/>
      <c r="L67" s="23"/>
      <c r="M67" s="23"/>
    </row>
    <row r="68" spans="1:13" s="12" customFormat="1" ht="14.25" customHeight="1">
      <c r="A68" s="121" t="s">
        <v>25</v>
      </c>
      <c r="B68" s="122"/>
      <c r="C68" s="122"/>
      <c r="D68" s="123"/>
      <c r="E68" s="43">
        <f>E67</f>
        <v>0</v>
      </c>
      <c r="F68" s="43">
        <f>F67</f>
        <v>4699251</v>
      </c>
      <c r="G68" s="119">
        <f>G67</f>
        <v>4699251</v>
      </c>
      <c r="H68" s="120"/>
      <c r="I68" s="23"/>
      <c r="J68" s="23"/>
      <c r="K68" s="23"/>
      <c r="L68" s="23"/>
      <c r="M68" s="23"/>
    </row>
    <row r="69" spans="1:13" s="12" customFormat="1" ht="14.2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s="12" customFormat="1" ht="14.25" customHeight="1">
      <c r="A70" s="30" t="s">
        <v>75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1:13" s="12" customFormat="1" ht="14.2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13" s="12" customFormat="1" ht="24.75" customHeight="1">
      <c r="A72" s="35" t="s">
        <v>17</v>
      </c>
      <c r="B72" s="124" t="s">
        <v>28</v>
      </c>
      <c r="C72" s="124"/>
      <c r="D72" s="36" t="s">
        <v>29</v>
      </c>
      <c r="E72" s="36" t="s">
        <v>30</v>
      </c>
      <c r="F72" s="36" t="s">
        <v>22</v>
      </c>
      <c r="G72" s="36" t="s">
        <v>23</v>
      </c>
      <c r="H72" s="36" t="s">
        <v>25</v>
      </c>
      <c r="I72" s="22"/>
      <c r="J72" s="22"/>
      <c r="K72" s="22"/>
      <c r="L72" s="23"/>
      <c r="M72" s="23"/>
    </row>
    <row r="73" spans="1:13" s="12" customFormat="1" ht="17.25" customHeight="1">
      <c r="A73" s="58">
        <v>1</v>
      </c>
      <c r="B73" s="125">
        <v>2</v>
      </c>
      <c r="C73" s="126"/>
      <c r="D73" s="59">
        <v>3</v>
      </c>
      <c r="E73" s="59">
        <v>4</v>
      </c>
      <c r="F73" s="59">
        <v>5</v>
      </c>
      <c r="G73" s="59">
        <v>6</v>
      </c>
      <c r="H73" s="60">
        <v>7</v>
      </c>
      <c r="I73" s="22"/>
      <c r="J73" s="22"/>
      <c r="K73" s="22"/>
      <c r="L73" s="23"/>
      <c r="M73" s="23"/>
    </row>
    <row r="74" spans="1:13" s="12" customFormat="1" ht="27" customHeight="1">
      <c r="A74" s="58"/>
      <c r="B74" s="127" t="s">
        <v>87</v>
      </c>
      <c r="C74" s="128"/>
      <c r="D74" s="128"/>
      <c r="E74" s="128"/>
      <c r="F74" s="128"/>
      <c r="G74" s="128"/>
      <c r="H74" s="129"/>
      <c r="I74" s="22"/>
      <c r="J74" s="22"/>
      <c r="K74" s="22"/>
      <c r="L74" s="23"/>
      <c r="M74" s="23"/>
    </row>
    <row r="75" spans="1:13" s="12" customFormat="1" ht="14.25" customHeight="1">
      <c r="A75" s="44" t="s">
        <v>63</v>
      </c>
      <c r="B75" s="130" t="s">
        <v>31</v>
      </c>
      <c r="C75" s="131"/>
      <c r="D75" s="42" t="s">
        <v>35</v>
      </c>
      <c r="E75" s="42" t="s">
        <v>55</v>
      </c>
      <c r="F75" s="46"/>
      <c r="G75" s="46">
        <f>SUM(G76:G76)</f>
        <v>4699251</v>
      </c>
      <c r="H75" s="46">
        <f>SUM(F75:G75)</f>
        <v>4699251</v>
      </c>
      <c r="I75" s="23"/>
      <c r="J75" s="23"/>
      <c r="K75" s="23"/>
      <c r="L75" s="23"/>
      <c r="M75" s="23"/>
    </row>
    <row r="76" spans="1:13" s="12" customFormat="1" ht="31.5" customHeight="1">
      <c r="A76" s="36"/>
      <c r="B76" s="113" t="s">
        <v>88</v>
      </c>
      <c r="C76" s="113"/>
      <c r="D76" s="42" t="s">
        <v>35</v>
      </c>
      <c r="E76" s="42" t="s">
        <v>55</v>
      </c>
      <c r="F76" s="42"/>
      <c r="G76" s="46">
        <v>4699251</v>
      </c>
      <c r="H76" s="46">
        <f>SUM(F76:G76)</f>
        <v>4699251</v>
      </c>
      <c r="I76" s="23"/>
      <c r="J76" s="23"/>
      <c r="K76" s="23"/>
      <c r="L76" s="23"/>
      <c r="M76" s="23"/>
    </row>
    <row r="77" spans="1:13" s="12" customFormat="1" ht="15" customHeight="1">
      <c r="A77" s="44" t="s">
        <v>64</v>
      </c>
      <c r="B77" s="132" t="s">
        <v>33</v>
      </c>
      <c r="C77" s="132"/>
      <c r="D77" s="45"/>
      <c r="E77" s="45"/>
      <c r="F77" s="42"/>
      <c r="G77" s="47"/>
      <c r="H77" s="47"/>
      <c r="I77" s="23"/>
      <c r="J77" s="23"/>
      <c r="K77" s="23"/>
      <c r="L77" s="23"/>
      <c r="M77" s="23"/>
    </row>
    <row r="78" spans="1:13" s="12" customFormat="1" ht="36.75" customHeight="1">
      <c r="A78" s="36"/>
      <c r="B78" s="113" t="s">
        <v>89</v>
      </c>
      <c r="C78" s="113"/>
      <c r="D78" s="75" t="s">
        <v>32</v>
      </c>
      <c r="E78" s="75" t="s">
        <v>67</v>
      </c>
      <c r="F78" s="46"/>
      <c r="G78" s="80">
        <v>1</v>
      </c>
      <c r="H78" s="80">
        <f>SUM(F78:G78)</f>
        <v>1</v>
      </c>
      <c r="I78" s="23"/>
      <c r="J78" s="23"/>
      <c r="K78" s="23"/>
      <c r="L78" s="23"/>
      <c r="M78" s="23"/>
    </row>
    <row r="79" spans="1:13" s="12" customFormat="1" ht="39" customHeight="1">
      <c r="A79" s="36"/>
      <c r="B79" s="113" t="s">
        <v>90</v>
      </c>
      <c r="C79" s="113"/>
      <c r="D79" s="75" t="s">
        <v>32</v>
      </c>
      <c r="E79" s="75" t="s">
        <v>67</v>
      </c>
      <c r="F79" s="46"/>
      <c r="G79" s="80">
        <v>1</v>
      </c>
      <c r="H79" s="80">
        <f>SUM(F79:G79)</f>
        <v>1</v>
      </c>
      <c r="I79" s="23"/>
      <c r="J79" s="23"/>
      <c r="K79" s="23"/>
      <c r="L79" s="23"/>
      <c r="M79" s="23"/>
    </row>
    <row r="80" spans="1:13" s="12" customFormat="1" ht="18" customHeight="1">
      <c r="A80" s="44" t="s">
        <v>65</v>
      </c>
      <c r="B80" s="132" t="s">
        <v>34</v>
      </c>
      <c r="C80" s="132"/>
      <c r="D80" s="45"/>
      <c r="E80" s="45"/>
      <c r="F80" s="46"/>
      <c r="G80" s="46"/>
      <c r="H80" s="46"/>
      <c r="I80" s="23"/>
      <c r="J80" s="23"/>
      <c r="K80" s="23"/>
      <c r="L80" s="23"/>
      <c r="M80" s="23"/>
    </row>
    <row r="81" spans="1:13" s="12" customFormat="1" ht="37.5" customHeight="1">
      <c r="A81" s="36"/>
      <c r="B81" s="113" t="s">
        <v>91</v>
      </c>
      <c r="C81" s="113"/>
      <c r="D81" s="42" t="s">
        <v>35</v>
      </c>
      <c r="E81" s="75" t="s">
        <v>68</v>
      </c>
      <c r="F81" s="47"/>
      <c r="G81" s="46">
        <f>G76/G78</f>
        <v>4699251</v>
      </c>
      <c r="H81" s="46">
        <f>SUM(F81:G81)</f>
        <v>4699251</v>
      </c>
      <c r="I81" s="23"/>
      <c r="J81" s="23"/>
      <c r="K81" s="23"/>
      <c r="L81" s="23"/>
      <c r="M81" s="23"/>
    </row>
    <row r="82" spans="1:13" s="12" customFormat="1" ht="15.75" customHeight="1">
      <c r="A82" s="44" t="s">
        <v>66</v>
      </c>
      <c r="B82" s="132" t="s">
        <v>36</v>
      </c>
      <c r="C82" s="132"/>
      <c r="D82" s="45"/>
      <c r="E82" s="45"/>
      <c r="F82" s="42"/>
      <c r="G82" s="42"/>
      <c r="H82" s="42"/>
      <c r="I82" s="23"/>
      <c r="J82" s="23"/>
      <c r="K82" s="23"/>
      <c r="L82" s="23"/>
      <c r="M82" s="23"/>
    </row>
    <row r="83" spans="1:13" s="12" customFormat="1" ht="34.5" customHeight="1">
      <c r="A83" s="36"/>
      <c r="B83" s="113" t="s">
        <v>92</v>
      </c>
      <c r="C83" s="113"/>
      <c r="D83" s="35" t="s">
        <v>37</v>
      </c>
      <c r="E83" s="35"/>
      <c r="F83" s="42"/>
      <c r="G83" s="42">
        <v>100</v>
      </c>
      <c r="H83" s="42">
        <f>SUM(F83:G83)</f>
        <v>100</v>
      </c>
      <c r="I83" s="23"/>
      <c r="J83" s="23"/>
      <c r="K83" s="23"/>
      <c r="L83" s="23"/>
      <c r="M83" s="23"/>
    </row>
    <row r="84" spans="1:13" s="12" customFormat="1" ht="15">
      <c r="A84" s="23"/>
      <c r="B84" s="48"/>
      <c r="C84" s="48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 s="12" customFormat="1" ht="15">
      <c r="A85" s="23"/>
      <c r="B85" s="48"/>
      <c r="C85" s="48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 s="12" customFormat="1" ht="15">
      <c r="A86" s="23"/>
      <c r="B86" s="48"/>
      <c r="C86" s="48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 s="12" customFormat="1" ht="15.75">
      <c r="A87" s="62" t="s">
        <v>56</v>
      </c>
      <c r="B87" s="48"/>
      <c r="C87" s="48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 s="12" customFormat="1" ht="15.75" customHeight="1">
      <c r="A88" s="14" t="s">
        <v>57</v>
      </c>
      <c r="B88" s="61"/>
      <c r="C88" s="61"/>
      <c r="D88" s="133"/>
      <c r="E88" s="133"/>
      <c r="F88" s="50"/>
      <c r="G88" s="51" t="s">
        <v>58</v>
      </c>
      <c r="H88" s="65"/>
      <c r="J88" s="23"/>
      <c r="K88" s="23"/>
      <c r="L88" s="23"/>
      <c r="M88" s="23"/>
    </row>
    <row r="89" spans="2:13" ht="12.75">
      <c r="B89" s="52"/>
      <c r="C89" s="52"/>
      <c r="D89" s="134" t="s">
        <v>38</v>
      </c>
      <c r="E89" s="134"/>
      <c r="F89" s="53"/>
      <c r="G89" s="66" t="s">
        <v>39</v>
      </c>
      <c r="H89" s="63"/>
      <c r="J89" s="18"/>
      <c r="K89" s="18"/>
      <c r="L89" s="18"/>
      <c r="M89" s="18"/>
    </row>
    <row r="90" spans="1:13" ht="15.75">
      <c r="A90" s="54"/>
      <c r="B90" s="54"/>
      <c r="C90" s="54"/>
      <c r="D90" s="55"/>
      <c r="E90" s="55"/>
      <c r="F90" s="14"/>
      <c r="G90" s="14"/>
      <c r="H90" s="56"/>
      <c r="I90" s="56"/>
      <c r="J90" s="18"/>
      <c r="K90" s="18"/>
      <c r="L90" s="18"/>
      <c r="M90" s="18"/>
    </row>
    <row r="91" spans="1:13" s="12" customFormat="1" ht="15">
      <c r="A91" s="57" t="s">
        <v>40</v>
      </c>
      <c r="B91" s="57"/>
      <c r="C91" s="57"/>
      <c r="D91" s="50"/>
      <c r="E91" s="50"/>
      <c r="F91" s="50"/>
      <c r="G91" s="50"/>
      <c r="H91" s="50"/>
      <c r="I91" s="50"/>
      <c r="J91" s="23"/>
      <c r="K91" s="23"/>
      <c r="L91" s="23"/>
      <c r="M91" s="23"/>
    </row>
    <row r="92" spans="1:13" s="12" customFormat="1" ht="7.5" customHeight="1">
      <c r="A92" s="57"/>
      <c r="B92" s="57"/>
      <c r="C92" s="57"/>
      <c r="D92" s="50"/>
      <c r="E92" s="50"/>
      <c r="F92" s="50"/>
      <c r="G92" s="50"/>
      <c r="H92" s="50"/>
      <c r="I92" s="50"/>
      <c r="J92" s="23"/>
      <c r="K92" s="23"/>
      <c r="L92" s="23"/>
      <c r="M92" s="23"/>
    </row>
    <row r="93" spans="1:13" s="12" customFormat="1" ht="18.75" customHeight="1">
      <c r="A93" s="62" t="s">
        <v>59</v>
      </c>
      <c r="B93" s="61"/>
      <c r="C93" s="61"/>
      <c r="J93" s="23"/>
      <c r="K93" s="23"/>
      <c r="L93" s="23"/>
      <c r="M93" s="23"/>
    </row>
    <row r="94" spans="1:13" ht="15.75" customHeight="1">
      <c r="A94" s="62" t="s">
        <v>60</v>
      </c>
      <c r="B94" s="53"/>
      <c r="C94" s="53"/>
      <c r="D94" s="49"/>
      <c r="E94" s="49"/>
      <c r="G94" s="51" t="s">
        <v>62</v>
      </c>
      <c r="J94" s="18"/>
      <c r="K94" s="18"/>
      <c r="L94" s="18"/>
      <c r="M94" s="18"/>
    </row>
    <row r="95" spans="1:13" ht="12.75" customHeight="1">
      <c r="A95" s="14" t="s">
        <v>61</v>
      </c>
      <c r="B95" s="27"/>
      <c r="C95" s="27"/>
      <c r="D95" s="135" t="s">
        <v>38</v>
      </c>
      <c r="E95" s="135"/>
      <c r="G95" s="72" t="s">
        <v>39</v>
      </c>
      <c r="H95" s="64"/>
      <c r="J95" s="18"/>
      <c r="K95" s="18"/>
      <c r="L95" s="18"/>
      <c r="M95" s="18"/>
    </row>
    <row r="96" spans="1:15" ht="15">
      <c r="A96" s="18"/>
      <c r="B96" s="27"/>
      <c r="C96" s="27"/>
      <c r="H96" s="63"/>
      <c r="J96" s="18"/>
      <c r="K96" s="67"/>
      <c r="L96" s="67"/>
      <c r="M96" s="68"/>
      <c r="N96" s="69"/>
      <c r="O96" s="5"/>
    </row>
    <row r="97" spans="1:15" ht="12.75">
      <c r="A97" s="18" t="s">
        <v>76</v>
      </c>
      <c r="B97" s="27"/>
      <c r="C97" s="27"/>
      <c r="D97" s="18"/>
      <c r="E97" s="18"/>
      <c r="F97" s="18"/>
      <c r="G97" s="18"/>
      <c r="H97" s="18"/>
      <c r="I97" s="18"/>
      <c r="J97" s="18"/>
      <c r="K97" s="136"/>
      <c r="L97" s="136"/>
      <c r="M97" s="70"/>
      <c r="N97" s="71"/>
      <c r="O97" s="5"/>
    </row>
    <row r="98" spans="1:13" ht="12.75">
      <c r="A98" s="18" t="s">
        <v>77</v>
      </c>
      <c r="B98" s="27"/>
      <c r="C98" s="27"/>
      <c r="D98" s="18"/>
      <c r="E98" s="18"/>
      <c r="F98" s="18"/>
      <c r="G98" s="18"/>
      <c r="H98" s="18"/>
      <c r="I98" s="18"/>
      <c r="J98" s="18"/>
      <c r="K98" s="18"/>
      <c r="L98" s="18"/>
      <c r="M98" s="18"/>
    </row>
  </sheetData>
  <sheetProtection/>
  <mergeCells count="62">
    <mergeCell ref="J14:K14"/>
    <mergeCell ref="B82:C82"/>
    <mergeCell ref="B83:C83"/>
    <mergeCell ref="D88:E88"/>
    <mergeCell ref="D89:E89"/>
    <mergeCell ref="D95:E95"/>
    <mergeCell ref="A68:D68"/>
    <mergeCell ref="G68:H68"/>
    <mergeCell ref="B72:C72"/>
    <mergeCell ref="B73:C73"/>
    <mergeCell ref="K97:L97"/>
    <mergeCell ref="B76:C76"/>
    <mergeCell ref="B77:C77"/>
    <mergeCell ref="B78:C78"/>
    <mergeCell ref="B79:C79"/>
    <mergeCell ref="B80:C80"/>
    <mergeCell ref="B81:C81"/>
    <mergeCell ref="B74:H74"/>
    <mergeCell ref="B75:C75"/>
    <mergeCell ref="A61:D61"/>
    <mergeCell ref="A65:D65"/>
    <mergeCell ref="G65:H65"/>
    <mergeCell ref="A66:D66"/>
    <mergeCell ref="G66:H66"/>
    <mergeCell ref="A67:D67"/>
    <mergeCell ref="G67:H67"/>
    <mergeCell ref="B51:H51"/>
    <mergeCell ref="B56:D56"/>
    <mergeCell ref="B57:D57"/>
    <mergeCell ref="B58:D58"/>
    <mergeCell ref="B59:D59"/>
    <mergeCell ref="B60:D60"/>
    <mergeCell ref="A39:H39"/>
    <mergeCell ref="A40:H40"/>
    <mergeCell ref="A42:H42"/>
    <mergeCell ref="B44:H44"/>
    <mergeCell ref="B45:H45"/>
    <mergeCell ref="A48:H48"/>
    <mergeCell ref="A33:F33"/>
    <mergeCell ref="A34:F34"/>
    <mergeCell ref="A35:F35"/>
    <mergeCell ref="A36:F36"/>
    <mergeCell ref="A37:H37"/>
    <mergeCell ref="A38:H38"/>
    <mergeCell ref="A16:L16"/>
    <mergeCell ref="A17:L17"/>
    <mergeCell ref="D20:G20"/>
    <mergeCell ref="D23:G23"/>
    <mergeCell ref="E25:H25"/>
    <mergeCell ref="E26:F26"/>
    <mergeCell ref="H7:L7"/>
    <mergeCell ref="H8:L8"/>
    <mergeCell ref="H9:L9"/>
    <mergeCell ref="H10:L10"/>
    <mergeCell ref="H11:L11"/>
    <mergeCell ref="H12:L12"/>
    <mergeCell ref="H1:L1"/>
    <mergeCell ref="H2:L2"/>
    <mergeCell ref="H3:L3"/>
    <mergeCell ref="H4:L4"/>
    <mergeCell ref="H5:L5"/>
    <mergeCell ref="H6:L6"/>
  </mergeCells>
  <printOptions horizontalCentered="1"/>
  <pageMargins left="0.3937007874015748" right="0" top="0.5905511811023623" bottom="0" header="0.5118110236220472" footer="0.5118110236220472"/>
  <pageSetup fitToHeight="0" fitToWidth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admim</dc:creator>
  <cp:keywords/>
  <dc:description/>
  <cp:lastModifiedBy>Пользователь</cp:lastModifiedBy>
  <cp:lastPrinted>2019-03-22T12:59:45Z</cp:lastPrinted>
  <dcterms:created xsi:type="dcterms:W3CDTF">2019-01-04T09:00:38Z</dcterms:created>
  <dcterms:modified xsi:type="dcterms:W3CDTF">2019-10-31T12:20:54Z</dcterms:modified>
  <cp:category/>
  <cp:version/>
  <cp:contentType/>
  <cp:contentStatus/>
</cp:coreProperties>
</file>